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4 do130 tyś\Biblioteka_Główna\podręczniki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</calcChain>
</file>

<file path=xl/sharedStrings.xml><?xml version="1.0" encoding="utf-8"?>
<sst xmlns="http://schemas.openxmlformats.org/spreadsheetml/2006/main" count="480" uniqueCount="466">
  <si>
    <t>Lp.</t>
  </si>
  <si>
    <t>Autor</t>
  </si>
  <si>
    <t>Tytuł</t>
  </si>
  <si>
    <t>ISBN</t>
  </si>
  <si>
    <t>978-8361901396</t>
  </si>
  <si>
    <t>Terebiński B.</t>
  </si>
  <si>
    <t>978-8382633863</t>
  </si>
  <si>
    <t>RAZEM</t>
  </si>
  <si>
    <t>Bezpieczeństwo informacji na początku III dekady XXI wieku. Wybrane aspekty</t>
  </si>
  <si>
    <t>Werner J.</t>
  </si>
  <si>
    <t>Polska. Tajemnicze historie</t>
  </si>
  <si>
    <t>978-8382752236</t>
  </si>
  <si>
    <t>Raspen M.</t>
  </si>
  <si>
    <t>Czartoryska. Historia o marzycielce</t>
  </si>
  <si>
    <t>978-8382703153</t>
  </si>
  <si>
    <t>Zausznica A.</t>
  </si>
  <si>
    <t>Nauka o barwie</t>
  </si>
  <si>
    <t>978-8301170035</t>
  </si>
  <si>
    <t>Mazur B., Stein W.</t>
  </si>
  <si>
    <t>Fascynujące liczby pierwsze i hipoteza Reimanna</t>
  </si>
  <si>
    <t>978-9801222871</t>
  </si>
  <si>
    <t>Weiner J.</t>
  </si>
  <si>
    <t>Jak powstało życie na Ziemi</t>
  </si>
  <si>
    <t>978-8378866398</t>
  </si>
  <si>
    <t>Kaplan P.</t>
  </si>
  <si>
    <t>U-booty. Podwodna armia Hitlera</t>
  </si>
  <si>
    <t>978-8381517645</t>
  </si>
  <si>
    <t>Lubiejewski S.</t>
  </si>
  <si>
    <t>Dowodzenie lotnictwem wojsk lądowych Sił Zbrojnych RP</t>
  </si>
  <si>
    <t>978-8382634587</t>
  </si>
  <si>
    <t>Bod R.</t>
  </si>
  <si>
    <t>Świat ze wzorców. Globalna historia wiedzy</t>
  </si>
  <si>
    <t>978-8301228736</t>
  </si>
  <si>
    <t>Wstęp do matematyki</t>
  </si>
  <si>
    <t>978-8301190842</t>
  </si>
  <si>
    <t>Beltrami W.</t>
  </si>
  <si>
    <t>Przypadek? Nie sądzę</t>
  </si>
  <si>
    <t>978-8301218102</t>
  </si>
  <si>
    <t>Temczyk M.</t>
  </si>
  <si>
    <t>Teoria chaosu dla odważnych</t>
  </si>
  <si>
    <t>978-8301137458</t>
  </si>
  <si>
    <t>Drozdowski K.</t>
  </si>
  <si>
    <t>Palili, mordowali, gwałcili. Zbrodnie Armii Czerwonej …</t>
  </si>
  <si>
    <t>978-8396237781</t>
  </si>
  <si>
    <t>Kocot M.</t>
  </si>
  <si>
    <t>Zwinność organizacyjna wobec wyzwań cyfryzacji</t>
  </si>
  <si>
    <t>978-8382702989</t>
  </si>
  <si>
    <t>Mizerski W.</t>
  </si>
  <si>
    <t>Geologia historyczna</t>
  </si>
  <si>
    <t>978-8301193508</t>
  </si>
  <si>
    <t>Kraszewski J.</t>
  </si>
  <si>
    <t>Conway E.M.</t>
  </si>
  <si>
    <t>Upadek cywilizacji zachodniej</t>
  </si>
  <si>
    <t>978-8301194727</t>
  </si>
  <si>
    <t>Podracki J.</t>
  </si>
  <si>
    <t>Słownik interpunkcyjny języka polskiego z zasadami przestankowania PWN</t>
  </si>
  <si>
    <t>978-8301221225</t>
  </si>
  <si>
    <t>La Plante M.</t>
  </si>
  <si>
    <t>Jak żyć długo. Dlaczego się starzejemy …</t>
  </si>
  <si>
    <t>978-8324087297</t>
  </si>
  <si>
    <t>Gadowski W.</t>
  </si>
  <si>
    <t>Wrota Europy. Zrozumieć Ukrainę.</t>
  </si>
  <si>
    <t>Wyd. 2</t>
  </si>
  <si>
    <t>978-8324034567</t>
  </si>
  <si>
    <t>Fiedoruk A.</t>
  </si>
  <si>
    <t>Historia kuchni polowej</t>
  </si>
  <si>
    <t>978-8383481852</t>
  </si>
  <si>
    <t>Gospodarek M.</t>
  </si>
  <si>
    <t>Polska nieodkryta. 365 nieoczywistych miejsc</t>
  </si>
  <si>
    <t>978-8383173023</t>
  </si>
  <si>
    <t>Praca zbiorowa</t>
  </si>
  <si>
    <t>Leonardo da Vinci</t>
  </si>
  <si>
    <t>978-8382743265</t>
  </si>
  <si>
    <t>Mantefiore S.S.</t>
  </si>
  <si>
    <t>Stalin. Dwór czerwonego cara</t>
  </si>
  <si>
    <t>978-8324089161</t>
  </si>
  <si>
    <t>Grubicka J.</t>
  </si>
  <si>
    <t>Przestrzeń cyfrowa w ponowoczesności. Jednostka …</t>
  </si>
  <si>
    <t>978-8382703016</t>
  </si>
  <si>
    <t>Szymański M.J.</t>
  </si>
  <si>
    <t>Przyszłość edukacji. Szkoła przyszłości</t>
  </si>
  <si>
    <t>978-8382702842</t>
  </si>
  <si>
    <t>Gasiul H.</t>
  </si>
  <si>
    <t>978-8382702934</t>
  </si>
  <si>
    <t>Kryteria dojrzałości osobowości. Interpretacja z perspektywy …</t>
  </si>
  <si>
    <t>Maison D.</t>
  </si>
  <si>
    <t>Jakościowe metody badań społecznych. Podejście aplikacyjne</t>
  </si>
  <si>
    <t>978-8301222536</t>
  </si>
  <si>
    <t>Bińczak E.</t>
  </si>
  <si>
    <t>Epoka człowieka. Retoryka …</t>
  </si>
  <si>
    <t>978-8301199883</t>
  </si>
  <si>
    <t>Clark Ch.</t>
  </si>
  <si>
    <t>Prusy. Powstanie i upadek 1600-1947</t>
  </si>
  <si>
    <t>978-8311173514</t>
  </si>
  <si>
    <t>Orliński W.</t>
  </si>
  <si>
    <t>Kopernik. Rewolucje</t>
  </si>
  <si>
    <t>978-8326837807</t>
  </si>
  <si>
    <t>Dudek A.</t>
  </si>
  <si>
    <t>Historia polityczna Polski 1989-2023</t>
  </si>
  <si>
    <t>978-8367450669</t>
  </si>
  <si>
    <t>Rogozińska-Pawełczyk A.</t>
  </si>
  <si>
    <t>Zarządzanie w zgodzie z człowiekiem …</t>
  </si>
  <si>
    <t>978-8382702897</t>
  </si>
  <si>
    <t>Parma Ch.</t>
  </si>
  <si>
    <t>Poland. The National Historical Monuments. Polska. Pomniki historii</t>
  </si>
  <si>
    <t>978-8377771457</t>
  </si>
  <si>
    <t>Kinnear J.</t>
  </si>
  <si>
    <t>Czołg T-55</t>
  </si>
  <si>
    <t>978-8381515535</t>
  </si>
  <si>
    <t>Polska. Cuda natury</t>
  </si>
  <si>
    <t>978-8381039901</t>
  </si>
  <si>
    <t>Podróże marzeń. Świat</t>
  </si>
  <si>
    <t>978-8379325979</t>
  </si>
  <si>
    <t>Masło D.</t>
  </si>
  <si>
    <t>Przyroda polska</t>
  </si>
  <si>
    <t>978-8382226072</t>
  </si>
  <si>
    <t>Plokhy S.</t>
  </si>
  <si>
    <t>Rosja - Ukraina. Największe stracie XXI wieku</t>
  </si>
  <si>
    <t>978-8324089437</t>
  </si>
  <si>
    <t>Bilewicz M.</t>
  </si>
  <si>
    <t>Traumaland. Polacy w cieniu przeszłości</t>
  </si>
  <si>
    <t>978-8327738448</t>
  </si>
  <si>
    <t>Majcher J.</t>
  </si>
  <si>
    <t>978-8367498692</t>
  </si>
  <si>
    <t>Zygmańska B.</t>
  </si>
  <si>
    <t>Atlas polskich parków narodowych</t>
  </si>
  <si>
    <t>978-8382228113</t>
  </si>
  <si>
    <t>Faloyin D.</t>
  </si>
  <si>
    <t>Afryka to nie państwo</t>
  </si>
  <si>
    <t>Szatkowski W.</t>
  </si>
  <si>
    <t>Goralenvolk. Historia zdrady</t>
  </si>
  <si>
    <t>978-8362309092</t>
  </si>
  <si>
    <t>Janicki K.</t>
  </si>
  <si>
    <t>Cywilizacja Słowian</t>
  </si>
  <si>
    <t>978-8367815383</t>
  </si>
  <si>
    <t>Skarby UNESCO w Polsce</t>
  </si>
  <si>
    <t>Garzaniti M.</t>
  </si>
  <si>
    <t>Słowianie</t>
  </si>
  <si>
    <t>978-8383312255</t>
  </si>
  <si>
    <t>Liber G.O.</t>
  </si>
  <si>
    <t>Wojny totalne i kształtowanie się współczesnej Ukrainy</t>
  </si>
  <si>
    <t>978-8376389608</t>
  </si>
  <si>
    <t>Jaworski D.R.</t>
  </si>
  <si>
    <t>Cyberprzestępczość i nowe technologie. Współczesne wyzwania nauk prawnych</t>
  </si>
  <si>
    <t>978-8382703023</t>
  </si>
  <si>
    <t>Gut J.</t>
  </si>
  <si>
    <t>Wybrane operacje sił i służb specjalnych Stanów Zjednoczonych i Wielkiej Brytanii</t>
  </si>
  <si>
    <t>978-8382703108</t>
  </si>
  <si>
    <t>Klein J.J.</t>
  </si>
  <si>
    <t>Fight for the Final Frontier: Irregular Warfare in Space</t>
  </si>
  <si>
    <t>978-1557507358</t>
  </si>
  <si>
    <t>Aronson E.</t>
  </si>
  <si>
    <t>Człowiek istota społeczna</t>
  </si>
  <si>
    <t>978-8301213749</t>
  </si>
  <si>
    <t>Mussardo G</t>
  </si>
  <si>
    <t>Wiszniewski P.</t>
  </si>
  <si>
    <t>Bliska historia. O badaniach …</t>
  </si>
  <si>
    <t>978-8301202118</t>
  </si>
  <si>
    <t>ABC Nauki</t>
  </si>
  <si>
    <t>Goworski A.</t>
  </si>
  <si>
    <t>Inżynierowie niepodległej</t>
  </si>
  <si>
    <t>978-8301203467</t>
  </si>
  <si>
    <t>Utopia nad Wisłą. Historia peerelu</t>
  </si>
  <si>
    <t>978-8301234867</t>
  </si>
  <si>
    <t>Piasecki A.</t>
  </si>
  <si>
    <t>Wiek burzy i spokoju. Kalendarium dziejów Polski 1918-2018</t>
  </si>
  <si>
    <t>978-8301198442</t>
  </si>
  <si>
    <t>Historia cywilizacji amerykańskiej. T.2. Era sprzeczności</t>
  </si>
  <si>
    <t>Historia cywilizacji amerykańskiej. T.3 Era konsolidacji</t>
  </si>
  <si>
    <t>Historia cywilizacji amerykańskiej. T.4. Era konfrontacji</t>
  </si>
  <si>
    <t>Historia cywilizacji amerykańskiej. T.5 Era konsekwencji</t>
  </si>
  <si>
    <t>978-8367450140</t>
  </si>
  <si>
    <t>978-8367450157</t>
  </si>
  <si>
    <t>978-8366470231</t>
  </si>
  <si>
    <t>978-8367450195</t>
  </si>
  <si>
    <t>Shapira A.</t>
  </si>
  <si>
    <t>Historia Izraela</t>
  </si>
  <si>
    <t>978-8380027572</t>
  </si>
  <si>
    <t>Friedl J.</t>
  </si>
  <si>
    <t>Na jednym froncie. Czechosłowacko-polskie stosunki wojskowe …</t>
  </si>
  <si>
    <t>978-8373835191</t>
  </si>
  <si>
    <t>Persak K.</t>
  </si>
  <si>
    <t>Żydzi w walce z Niemcami 1939-1945</t>
  </si>
  <si>
    <t>978-8363444754</t>
  </si>
  <si>
    <t>Uczkiewicz D.</t>
  </si>
  <si>
    <t>Problem odpowiedzialności karnej za zbrodnie wojenne …</t>
  </si>
  <si>
    <t>978-8366849969</t>
  </si>
  <si>
    <t>Mierosławski L.</t>
  </si>
  <si>
    <t>Insurekcja Powstańcza 1862</t>
  </si>
  <si>
    <t>978-8364296727</t>
  </si>
  <si>
    <t>Pierwsze kontakty Polsko-Arabskie. T.1</t>
  </si>
  <si>
    <t>978-8380027725</t>
  </si>
  <si>
    <t>Kołodziek E.</t>
  </si>
  <si>
    <t>Polska i inne państwa wobec problemów reparacji …</t>
  </si>
  <si>
    <t>978-8373839038</t>
  </si>
  <si>
    <t>Gąsior M.</t>
  </si>
  <si>
    <t>Życie codzienne żołnierzy Polskich Sił Zbrojnych na Zachodzie 1939-1947</t>
  </si>
  <si>
    <t>978-8363029579</t>
  </si>
  <si>
    <t>Zapalec A.</t>
  </si>
  <si>
    <t>Druga strona  sojuszu. Żołnierze brytyjscy w Polsce …</t>
  </si>
  <si>
    <t>978-8363029760</t>
  </si>
  <si>
    <t>Davies N.</t>
  </si>
  <si>
    <t>Zaginione królestwa</t>
  </si>
  <si>
    <t>978-8324088393</t>
  </si>
  <si>
    <t>Hryciuk G.</t>
  </si>
  <si>
    <t>Przesiedleńcy. Wielka epopeja Polaków</t>
  </si>
  <si>
    <t>978-8308083222</t>
  </si>
  <si>
    <t>Nowak A.</t>
  </si>
  <si>
    <t>Pierwsza zdrada Zachodu</t>
  </si>
  <si>
    <t>978-8308083277</t>
  </si>
  <si>
    <t>Covey S.R.</t>
  </si>
  <si>
    <t>Najpierw rzeczy najważniejsze</t>
  </si>
  <si>
    <t>978-8383380087</t>
  </si>
  <si>
    <t>Erin M.</t>
  </si>
  <si>
    <t>Mapa kulturowa</t>
  </si>
  <si>
    <t>978-8324085019</t>
  </si>
  <si>
    <t>Gombrich E.H.</t>
  </si>
  <si>
    <t>O sztuce</t>
  </si>
  <si>
    <t>978-8375102161</t>
  </si>
  <si>
    <t>Piekarski S.</t>
  </si>
  <si>
    <t>Teatry w Wojsku Polskim</t>
  </si>
  <si>
    <t>978-8397077928</t>
  </si>
  <si>
    <t>Zamojski A.</t>
  </si>
  <si>
    <t>Polska. Opowieść o dziejach niezwykłego narodu 966-2008</t>
  </si>
  <si>
    <t>978-8308080085</t>
  </si>
  <si>
    <t>Wyd. 3</t>
  </si>
  <si>
    <t>Leśniewski S.</t>
  </si>
  <si>
    <t>Powstanie 1830-1831</t>
  </si>
  <si>
    <t>978-8308081075</t>
  </si>
  <si>
    <t>Warszawa 1920</t>
  </si>
  <si>
    <t>978-8308073001</t>
  </si>
  <si>
    <t>Brendan S.</t>
  </si>
  <si>
    <t>Hitler</t>
  </si>
  <si>
    <t>978-8383380520</t>
  </si>
  <si>
    <t>Klemensiewicz Z.</t>
  </si>
  <si>
    <t>Historia języka polskiego</t>
  </si>
  <si>
    <t>978-8301181314</t>
  </si>
  <si>
    <t>Parker M.</t>
  </si>
  <si>
    <t>Monte Cassino</t>
  </si>
  <si>
    <t>978-8383381787</t>
  </si>
  <si>
    <t>Puwalski K.</t>
  </si>
  <si>
    <t>Anatomia wojownika</t>
  </si>
  <si>
    <t>978-8311173316</t>
  </si>
  <si>
    <t>Piątek G.</t>
  </si>
  <si>
    <t>Starzyński. Prezydent z pomnika</t>
  </si>
  <si>
    <t>978-8383195445</t>
  </si>
  <si>
    <t>978-8382303551</t>
  </si>
  <si>
    <t>Rudiger-Klaus M.</t>
  </si>
  <si>
    <t>Watykan. Mroczna histotia światowej potęgi</t>
  </si>
  <si>
    <t>Depa W.</t>
  </si>
  <si>
    <t>Modus Operandi Sił Specjalnych. T.4</t>
  </si>
  <si>
    <t>Modus Operandi Sił Specjalnych. T.5</t>
  </si>
  <si>
    <t>978-8374650021</t>
  </si>
  <si>
    <t>74650274978-83</t>
  </si>
  <si>
    <t>Artymowski S.</t>
  </si>
  <si>
    <t>Ku jedności . Listopad 1918 roku</t>
  </si>
  <si>
    <t>978-8301197988</t>
  </si>
  <si>
    <t>Dobkiewicz A.</t>
  </si>
  <si>
    <t>Pożydowskie. Niewygodna pamięć</t>
  </si>
  <si>
    <t>978-8324077489</t>
  </si>
  <si>
    <t>Werner W.</t>
  </si>
  <si>
    <t>Wprowadzenie do historii</t>
  </si>
  <si>
    <t>978-8301170257</t>
  </si>
  <si>
    <t>Piotrowski R.</t>
  </si>
  <si>
    <t>Literaci w przedwojennej Polsce</t>
  </si>
  <si>
    <t>978-8377056509</t>
  </si>
  <si>
    <t>Tyszkiewicz A.</t>
  </si>
  <si>
    <t>Operacja "Eagle" - Niemcy 1945. Polscy spadochroniarze …</t>
  </si>
  <si>
    <t>978-8301208592</t>
  </si>
  <si>
    <t>Szymański J.</t>
  </si>
  <si>
    <t>Nauki pomocnicze historii</t>
  </si>
  <si>
    <t>Wyd. najnowsze</t>
  </si>
  <si>
    <t>978-8301161712</t>
  </si>
  <si>
    <t>Włodarski B.</t>
  </si>
  <si>
    <t>Chronologia polska</t>
  </si>
  <si>
    <t>978-8301149499</t>
  </si>
  <si>
    <t>Zimmerman J.D.</t>
  </si>
  <si>
    <t>Polskie Państwo Podziemne i Żydzi w czasie II wojny światowej</t>
  </si>
  <si>
    <t>978-8301196868</t>
  </si>
  <si>
    <t>Muhle E.</t>
  </si>
  <si>
    <t>Historia Wrocławia</t>
  </si>
  <si>
    <t>978-8301186135</t>
  </si>
  <si>
    <t>Hirst J.</t>
  </si>
  <si>
    <t>Najkrótsza historia Europy</t>
  </si>
  <si>
    <t>978-8301213602</t>
  </si>
  <si>
    <t>Łozińska M.</t>
  </si>
  <si>
    <t>W przedwojennej Polsce</t>
  </si>
  <si>
    <t>978-8301214548</t>
  </si>
  <si>
    <t>Grażdanin N.N. Zycie codzienne w ZSRR</t>
  </si>
  <si>
    <t>978-8301190613</t>
  </si>
  <si>
    <t>Baxter I.</t>
  </si>
  <si>
    <t>Getta w okupowanej Polsce</t>
  </si>
  <si>
    <t>978-8301220280</t>
  </si>
  <si>
    <t>Chwalba A.</t>
  </si>
  <si>
    <t>Polacy w służbie Moskali</t>
  </si>
  <si>
    <t>978-8301178123</t>
  </si>
  <si>
    <t>Zdanowski J.</t>
  </si>
  <si>
    <t>Historia najnowsza Bliskiego Wschodu i Afryki Północnej</t>
  </si>
  <si>
    <t>978-8380028104</t>
  </si>
  <si>
    <t>Cormem T. H.</t>
  </si>
  <si>
    <t>Wprowadzenie do algorytmów</t>
  </si>
  <si>
    <t>978-8301229603</t>
  </si>
  <si>
    <t>2023 r. dr</t>
  </si>
  <si>
    <t>Szczepaniak J.</t>
  </si>
  <si>
    <t>Jasniej proszę czyli przyjazna twarz matematyki</t>
  </si>
  <si>
    <t>978-8301217846</t>
  </si>
  <si>
    <t>Dobrzański L.</t>
  </si>
  <si>
    <t>978-8301234317</t>
  </si>
  <si>
    <t>Materiały inżynierskie z podstawami technologii procesów materiałowych. T.1</t>
  </si>
  <si>
    <t>978-8301235420</t>
  </si>
  <si>
    <t>Materiały inżynierskie z podstawami technologii procesów materiałowych. T.2</t>
  </si>
  <si>
    <t>Król K.</t>
  </si>
  <si>
    <t>Bezpieczeństwo radiologiczne</t>
  </si>
  <si>
    <t>978-8301235642</t>
  </si>
  <si>
    <t>Appelt K.</t>
  </si>
  <si>
    <t>Psychologia rozwoju człowieka</t>
  </si>
  <si>
    <t>978-8374898140</t>
  </si>
  <si>
    <t>Earl B.</t>
  </si>
  <si>
    <t>Badania społeczne w praktyce</t>
  </si>
  <si>
    <t>Grzegorzewski P.</t>
  </si>
  <si>
    <t>Statystyka matematyczna</t>
  </si>
  <si>
    <t>978-8301235475</t>
  </si>
  <si>
    <t>Tumialis D.</t>
  </si>
  <si>
    <t>Zoologia dla uczelni przyrodniczych</t>
  </si>
  <si>
    <t>978-8301234119</t>
  </si>
  <si>
    <t>Ullrich V.</t>
  </si>
  <si>
    <t>Osiem dni maja. Ostateczny upadek III Rzeszy</t>
  </si>
  <si>
    <t>978-8381353762</t>
  </si>
  <si>
    <t>Lewis J.R.</t>
  </si>
  <si>
    <t>Violence and New Religious Movements</t>
  </si>
  <si>
    <t>978-0199735617</t>
  </si>
  <si>
    <t>Brzeziński M.</t>
  </si>
  <si>
    <t>Decyzje logistyczne. Teoria i praktyka</t>
  </si>
  <si>
    <t>978-8382703306</t>
  </si>
  <si>
    <t>Eismont J.</t>
  </si>
  <si>
    <t>Balistyka dla snajperów</t>
  </si>
  <si>
    <t>978-8301233426</t>
  </si>
  <si>
    <t>Żmigrodzki M.</t>
  </si>
  <si>
    <t>Współczesne systemy polityczne</t>
  </si>
  <si>
    <t>978-8301171988</t>
  </si>
  <si>
    <t>Brauer W.</t>
  </si>
  <si>
    <t>Niewyjaśnione tajemnice II wojny światowej</t>
  </si>
  <si>
    <t>978-8324184033</t>
  </si>
  <si>
    <t>Łukomski G.</t>
  </si>
  <si>
    <t>A więc wojna! Polacy i polskość wobec …</t>
  </si>
  <si>
    <t>978-8375658804</t>
  </si>
  <si>
    <t>Pęśko B.</t>
  </si>
  <si>
    <t>Podnoszenie kwalifikacji zawodowych. Obowiązki pracodawcy</t>
  </si>
  <si>
    <t>978-8382686463</t>
  </si>
  <si>
    <t>Rączkowski B.</t>
  </si>
  <si>
    <t>BHP w praktyce</t>
  </si>
  <si>
    <t>978-8378049456</t>
  </si>
  <si>
    <t>Wszołek M.</t>
  </si>
  <si>
    <t>Manual. Projektowanie komunikacji wizualnej</t>
  </si>
  <si>
    <t>978-8301235871</t>
  </si>
  <si>
    <t>Newman B.M.</t>
  </si>
  <si>
    <t>Teorie rozwoju człowieka</t>
  </si>
  <si>
    <t>978-8301235901</t>
  </si>
  <si>
    <t>Alberts B.</t>
  </si>
  <si>
    <t>Podstawy biologii komórki. Cz.1</t>
  </si>
  <si>
    <t>978-8301237172</t>
  </si>
  <si>
    <t>Podstawy biologii komórki. Cz.2</t>
  </si>
  <si>
    <t>978-8301237189</t>
  </si>
  <si>
    <t>Szybiński B.</t>
  </si>
  <si>
    <t>Podstawy projektowania elementów maszyn</t>
  </si>
  <si>
    <t>978-8301236472</t>
  </si>
  <si>
    <t>Close F.</t>
  </si>
  <si>
    <t>Zaćmienia. Wszystko co warto wiedzieć</t>
  </si>
  <si>
    <t>978-8301237752</t>
  </si>
  <si>
    <t>Cartwright N.</t>
  </si>
  <si>
    <t>Nauka</t>
  </si>
  <si>
    <t>978-8301231750</t>
  </si>
  <si>
    <t>Afsaruddin A.</t>
  </si>
  <si>
    <t>Dżihad. Wszystko, co warto wiedzieć</t>
  </si>
  <si>
    <t>978-8301237158</t>
  </si>
  <si>
    <t>Scott J.C.</t>
  </si>
  <si>
    <t>Jak udomowiono człowieka</t>
  </si>
  <si>
    <t>978-8301213039</t>
  </si>
  <si>
    <t>Wyczański A.</t>
  </si>
  <si>
    <t>Szlachta polska w XVI wieku</t>
  </si>
  <si>
    <t>978-8301134112</t>
  </si>
  <si>
    <t>Wojdon J.</t>
  </si>
  <si>
    <t>Historia w przestrzeni publicznej</t>
  </si>
  <si>
    <t>978-8301197971</t>
  </si>
  <si>
    <t>Dunbar R.</t>
  </si>
  <si>
    <t>Ewolucja</t>
  </si>
  <si>
    <t>978-8301237257</t>
  </si>
  <si>
    <t>Suleyman M.</t>
  </si>
  <si>
    <t>Nadchodząca fala. Sztuczna inteligencja, władza i najważniejszy …</t>
  </si>
  <si>
    <t>978-8381353847</t>
  </si>
  <si>
    <t>Falkowska A.</t>
  </si>
  <si>
    <t>Ekologiczny kapitał w perspektywie …</t>
  </si>
  <si>
    <t>978-8382703177</t>
  </si>
  <si>
    <t>Moczydłowska J.M.</t>
  </si>
  <si>
    <t>Zjawiska kryzysowe w organizacji</t>
  </si>
  <si>
    <t>978-8382702613</t>
  </si>
  <si>
    <t>Bratos-stępień M.</t>
  </si>
  <si>
    <t>Czynniki warunkujące poczucie przeciążenia pracą …</t>
  </si>
  <si>
    <t>978-8382702644</t>
  </si>
  <si>
    <t>Leoński W.</t>
  </si>
  <si>
    <t>Koncepcja work-life balance we współczesnej organizacji</t>
  </si>
  <si>
    <t>978-8382703276</t>
  </si>
  <si>
    <t>Cichosz A.</t>
  </si>
  <si>
    <t>Perfekcjonizm. Zarys problematyki</t>
  </si>
  <si>
    <t>978-8382702774</t>
  </si>
  <si>
    <t>Szkudlarek I.</t>
  </si>
  <si>
    <t>Kobieta, obronność, bezpieczeństwo. Aspiracje oficerów-kobiet …</t>
  </si>
  <si>
    <t>978-8366476943</t>
  </si>
  <si>
    <t>Schwartz B.</t>
  </si>
  <si>
    <t>Paradoks wyboru. Dlaczego więcej oznacza mnie j?</t>
  </si>
  <si>
    <t>978-8301173197</t>
  </si>
  <si>
    <t>978-8301220617</t>
  </si>
  <si>
    <t>Jadacka H.</t>
  </si>
  <si>
    <t>Kultura języka polskiego</t>
  </si>
  <si>
    <t>978-8301143985</t>
  </si>
  <si>
    <t>Ha-Lewi Lewin J.</t>
  </si>
  <si>
    <t>Wspomnienia z dni polskiego buntu 1830-1831</t>
  </si>
  <si>
    <t>978-8301226312</t>
  </si>
  <si>
    <t>Banasik M.</t>
  </si>
  <si>
    <t>Russian aggression and European security</t>
  </si>
  <si>
    <t>978-8382703375</t>
  </si>
  <si>
    <t>Kubica J.</t>
  </si>
  <si>
    <t>Struktury danych z przymrużeniem oka</t>
  </si>
  <si>
    <t>978-8328910072</t>
  </si>
  <si>
    <t>Chan Kim W.</t>
  </si>
  <si>
    <t>Innowacje bez zamętu</t>
  </si>
  <si>
    <t>978-8301236595</t>
  </si>
  <si>
    <t>Wojna w Ukrainie i jej implikacje dla bezpieczeństwa międzynarodowego</t>
  </si>
  <si>
    <t>978-8382703382</t>
  </si>
  <si>
    <t>Brakoniecki D.</t>
  </si>
  <si>
    <t>Prywatyzacja bezpieczeństwa. Zagadnienia wprowadzające</t>
  </si>
  <si>
    <t>978-8382703443</t>
  </si>
  <si>
    <t>Polonsky A.</t>
  </si>
  <si>
    <t>Dzieje Żydów w Polsce</t>
  </si>
  <si>
    <t>978-8301180089</t>
  </si>
  <si>
    <t>Misiuk A.</t>
  </si>
  <si>
    <t>Bezpieczeństwo wewnętrzne w Polsce</t>
  </si>
  <si>
    <t>978-8382703344</t>
  </si>
  <si>
    <t>Byłeń S.</t>
  </si>
  <si>
    <t>Rola i zadania państwa gospodarza w integracji systemu …</t>
  </si>
  <si>
    <t>978-8382703283</t>
  </si>
  <si>
    <t>Od Mazowieckiego do Suchockiej</t>
  </si>
  <si>
    <t>978-8324089741</t>
  </si>
  <si>
    <t>Budzisz M.</t>
  </si>
  <si>
    <t>Obywatelska armia Rzeczypospolitej</t>
  </si>
  <si>
    <t>978-8368123029</t>
  </si>
  <si>
    <t>Załącznik nr 3 do zapytania ofertowego</t>
  </si>
  <si>
    <t>WYKAZ LITERATURY
Formularz cenowy / Opis przedmiotu zamówienia</t>
  </si>
  <si>
    <t>Ilość 
szt.</t>
  </si>
  <si>
    <t>Cena
jednostkowa
netto
(zł)</t>
  </si>
  <si>
    <t>Wartość 
 netto *
(zł)</t>
  </si>
  <si>
    <t>VAT
%</t>
  </si>
  <si>
    <t>Kwota VAT
(zł)</t>
  </si>
  <si>
    <t>Wartość
brutto
(zł)</t>
  </si>
  <si>
    <t>Uwagi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</si>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</sst>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wrapText="1"/>
    </xf>
    <xf numFmtId="0" fontId="3" fillId="2" borderId="2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Border="1" applyAlignment="1">
      <alignment horizontal="center"/>
    </xf>
    <xf numFmtId="4" fontId="5" fillId="2" borderId="2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Border="1"/>
    <xf numFmtId="4" fontId="0" fillId="0" borderId="3" xfId="0" applyNumberFormat="1" applyBorder="1"/>
    <xf numFmtId="4" fontId="1" fillId="2" borderId="2" xfId="0" applyNumberFormat="1" applyFont="1" applyFill="1" applyBorder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60"/>
  <sheetViews>
    <sheetView tabSelected="1" workbookViewId="0">
      <selection activeCell="J17" sqref="J17"/>
    </sheetView>
  </sheetViews>
  <sheetFormatPr defaultRowHeight="15" x14ac:dyDescent="0.25"/>
  <cols>
    <col min="1" max="1" width="6.140625" customWidth="1"/>
    <col min="2" max="2" width="21" customWidth="1"/>
    <col min="3" max="3" width="48.140625" customWidth="1"/>
    <col min="4" max="4" width="9.5703125" style="7" customWidth="1"/>
    <col min="5" max="5" width="12.5703125" style="26" customWidth="1"/>
    <col min="6" max="6" width="10.85546875" style="26" customWidth="1"/>
    <col min="7" max="7" width="7.28515625" style="26" customWidth="1"/>
    <col min="8" max="8" width="8.85546875" style="26" customWidth="1"/>
    <col min="9" max="9" width="10.140625" style="26" customWidth="1"/>
    <col min="10" max="10" width="9.140625" style="13"/>
    <col min="11" max="11" width="15.42578125" style="3" customWidth="1"/>
  </cols>
  <sheetData>
    <row r="2" spans="1:11" x14ac:dyDescent="0.25">
      <c r="G2" s="37" t="s">
        <v>446</v>
      </c>
      <c r="H2" s="37"/>
      <c r="I2" s="37"/>
      <c r="J2" s="37"/>
      <c r="K2" s="37"/>
    </row>
    <row r="3" spans="1:11" x14ac:dyDescent="0.25">
      <c r="B3" s="34" t="s">
        <v>447</v>
      </c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x14ac:dyDescent="0.25">
      <c r="B6" s="8"/>
      <c r="C6" s="8"/>
      <c r="D6" s="8"/>
      <c r="E6" s="27"/>
      <c r="F6" s="27"/>
      <c r="G6" s="27"/>
      <c r="H6" s="27"/>
      <c r="I6" s="27"/>
      <c r="J6" s="14"/>
      <c r="K6" s="8"/>
    </row>
    <row r="7" spans="1:11" ht="51" x14ac:dyDescent="0.25">
      <c r="A7" s="17" t="s">
        <v>0</v>
      </c>
      <c r="B7" s="18" t="s">
        <v>1</v>
      </c>
      <c r="C7" s="18" t="s">
        <v>2</v>
      </c>
      <c r="D7" s="18" t="s">
        <v>448</v>
      </c>
      <c r="E7" s="28" t="s">
        <v>449</v>
      </c>
      <c r="F7" s="28" t="s">
        <v>450</v>
      </c>
      <c r="G7" s="28" t="s">
        <v>451</v>
      </c>
      <c r="H7" s="28" t="s">
        <v>452</v>
      </c>
      <c r="I7" s="28" t="s">
        <v>453</v>
      </c>
      <c r="J7" s="19" t="s">
        <v>454</v>
      </c>
      <c r="K7" s="17" t="s">
        <v>3</v>
      </c>
    </row>
    <row r="8" spans="1:11" x14ac:dyDescent="0.25">
      <c r="A8" s="22" t="s">
        <v>455</v>
      </c>
      <c r="B8" s="23" t="s">
        <v>456</v>
      </c>
      <c r="C8" s="23" t="s">
        <v>457</v>
      </c>
      <c r="D8" s="23" t="s">
        <v>458</v>
      </c>
      <c r="E8" s="29" t="s">
        <v>459</v>
      </c>
      <c r="F8" s="30" t="s">
        <v>460</v>
      </c>
      <c r="G8" s="30" t="s">
        <v>461</v>
      </c>
      <c r="H8" s="30" t="s">
        <v>462</v>
      </c>
      <c r="I8" s="30" t="s">
        <v>463</v>
      </c>
      <c r="J8" s="24" t="s">
        <v>464</v>
      </c>
      <c r="K8" s="25" t="s">
        <v>465</v>
      </c>
    </row>
    <row r="9" spans="1:11" x14ac:dyDescent="0.25">
      <c r="A9" s="1">
        <v>1</v>
      </c>
      <c r="B9" s="1" t="s">
        <v>154</v>
      </c>
      <c r="C9" s="9" t="s">
        <v>158</v>
      </c>
      <c r="D9" s="11">
        <v>2</v>
      </c>
      <c r="E9" s="31"/>
      <c r="F9" s="31">
        <f>D9*E9</f>
        <v>0</v>
      </c>
      <c r="G9" s="31"/>
      <c r="H9" s="31">
        <f>F9*G9</f>
        <v>0</v>
      </c>
      <c r="I9" s="31">
        <f>F9+H9</f>
        <v>0</v>
      </c>
      <c r="J9" s="15"/>
      <c r="K9" s="4" t="s">
        <v>411</v>
      </c>
    </row>
    <row r="10" spans="1:11" x14ac:dyDescent="0.25">
      <c r="A10" s="2">
        <f>SUM(A9+1)</f>
        <v>2</v>
      </c>
      <c r="B10" s="1" t="s">
        <v>127</v>
      </c>
      <c r="C10" s="9" t="s">
        <v>128</v>
      </c>
      <c r="D10" s="12">
        <v>2</v>
      </c>
      <c r="E10" s="32"/>
      <c r="F10" s="31">
        <f t="shared" ref="F10:F73" si="0">D10*E10</f>
        <v>0</v>
      </c>
      <c r="G10" s="32"/>
      <c r="H10" s="31">
        <f t="shared" ref="H10:H73" si="1">F10*G10</f>
        <v>0</v>
      </c>
      <c r="I10" s="31">
        <f t="shared" ref="I10:I73" si="2">F10+H10</f>
        <v>0</v>
      </c>
      <c r="J10" s="10"/>
      <c r="K10" s="5" t="s">
        <v>4</v>
      </c>
    </row>
    <row r="11" spans="1:11" x14ac:dyDescent="0.25">
      <c r="A11" s="2">
        <f t="shared" ref="A11:A74" si="3">SUM(A10+1)</f>
        <v>3</v>
      </c>
      <c r="B11" s="2" t="s">
        <v>240</v>
      </c>
      <c r="C11" s="10" t="s">
        <v>241</v>
      </c>
      <c r="D11" s="12">
        <v>2</v>
      </c>
      <c r="E11" s="32"/>
      <c r="F11" s="31">
        <f t="shared" si="0"/>
        <v>0</v>
      </c>
      <c r="G11" s="32"/>
      <c r="H11" s="31">
        <f t="shared" si="1"/>
        <v>0</v>
      </c>
      <c r="I11" s="31">
        <f t="shared" si="2"/>
        <v>0</v>
      </c>
      <c r="J11" s="10"/>
      <c r="K11" s="5" t="s">
        <v>242</v>
      </c>
    </row>
    <row r="12" spans="1:11" x14ac:dyDescent="0.25">
      <c r="A12" s="2">
        <f t="shared" si="3"/>
        <v>4</v>
      </c>
      <c r="B12" s="2" t="s">
        <v>124</v>
      </c>
      <c r="C12" s="10" t="s">
        <v>125</v>
      </c>
      <c r="D12" s="12">
        <v>1</v>
      </c>
      <c r="E12" s="32"/>
      <c r="F12" s="31">
        <f t="shared" si="0"/>
        <v>0</v>
      </c>
      <c r="G12" s="32"/>
      <c r="H12" s="31">
        <f t="shared" si="1"/>
        <v>0</v>
      </c>
      <c r="I12" s="31">
        <f t="shared" si="2"/>
        <v>0</v>
      </c>
      <c r="J12" s="10"/>
      <c r="K12" s="5" t="s">
        <v>126</v>
      </c>
    </row>
    <row r="13" spans="1:11" x14ac:dyDescent="0.25">
      <c r="A13" s="2">
        <f t="shared" si="3"/>
        <v>5</v>
      </c>
      <c r="B13" s="2" t="s">
        <v>343</v>
      </c>
      <c r="C13" s="10" t="s">
        <v>344</v>
      </c>
      <c r="D13" s="12">
        <v>3</v>
      </c>
      <c r="E13" s="32"/>
      <c r="F13" s="31">
        <f t="shared" si="0"/>
        <v>0</v>
      </c>
      <c r="G13" s="32"/>
      <c r="H13" s="31">
        <f t="shared" si="1"/>
        <v>0</v>
      </c>
      <c r="I13" s="31">
        <f t="shared" si="2"/>
        <v>0</v>
      </c>
      <c r="J13" s="10"/>
      <c r="K13" s="5" t="s">
        <v>345</v>
      </c>
    </row>
    <row r="14" spans="1:11" x14ac:dyDescent="0.25">
      <c r="A14" s="2">
        <f t="shared" si="3"/>
        <v>6</v>
      </c>
      <c r="B14" s="2" t="s">
        <v>317</v>
      </c>
      <c r="C14" s="10" t="s">
        <v>318</v>
      </c>
      <c r="D14" s="12">
        <v>2</v>
      </c>
      <c r="E14" s="32"/>
      <c r="F14" s="31">
        <f t="shared" si="0"/>
        <v>0</v>
      </c>
      <c r="G14" s="32"/>
      <c r="H14" s="31">
        <f t="shared" si="1"/>
        <v>0</v>
      </c>
      <c r="I14" s="31">
        <f t="shared" si="2"/>
        <v>0</v>
      </c>
      <c r="J14" s="10" t="s">
        <v>62</v>
      </c>
      <c r="K14" s="4" t="s">
        <v>316</v>
      </c>
    </row>
    <row r="15" spans="1:11" x14ac:dyDescent="0.25">
      <c r="A15" s="2">
        <f t="shared" si="3"/>
        <v>7</v>
      </c>
      <c r="B15" s="2" t="s">
        <v>334</v>
      </c>
      <c r="C15" s="10" t="s">
        <v>335</v>
      </c>
      <c r="D15" s="12">
        <v>2</v>
      </c>
      <c r="E15" s="32"/>
      <c r="F15" s="31">
        <f t="shared" si="0"/>
        <v>0</v>
      </c>
      <c r="G15" s="32"/>
      <c r="H15" s="31">
        <f t="shared" si="1"/>
        <v>0</v>
      </c>
      <c r="I15" s="31">
        <f t="shared" si="2"/>
        <v>0</v>
      </c>
      <c r="J15" s="10"/>
      <c r="K15" s="4" t="s">
        <v>336</v>
      </c>
    </row>
    <row r="16" spans="1:11" ht="30" x14ac:dyDescent="0.25">
      <c r="A16" s="2">
        <f t="shared" si="3"/>
        <v>8</v>
      </c>
      <c r="B16" s="1" t="s">
        <v>5</v>
      </c>
      <c r="C16" s="9" t="s">
        <v>8</v>
      </c>
      <c r="D16" s="11">
        <v>3</v>
      </c>
      <c r="E16" s="31"/>
      <c r="F16" s="31">
        <f t="shared" si="0"/>
        <v>0</v>
      </c>
      <c r="G16" s="31"/>
      <c r="H16" s="31">
        <f t="shared" si="1"/>
        <v>0</v>
      </c>
      <c r="I16" s="31">
        <f t="shared" si="2"/>
        <v>0</v>
      </c>
      <c r="J16" s="9"/>
      <c r="K16" s="4" t="s">
        <v>6</v>
      </c>
    </row>
    <row r="17" spans="1:11" x14ac:dyDescent="0.25">
      <c r="A17" s="2">
        <f t="shared" si="3"/>
        <v>9</v>
      </c>
      <c r="B17" s="1" t="s">
        <v>435</v>
      </c>
      <c r="C17" s="9" t="s">
        <v>436</v>
      </c>
      <c r="D17" s="11">
        <v>4</v>
      </c>
      <c r="E17" s="31"/>
      <c r="F17" s="31">
        <f t="shared" si="0"/>
        <v>0</v>
      </c>
      <c r="G17" s="31"/>
      <c r="H17" s="31">
        <f t="shared" si="1"/>
        <v>0</v>
      </c>
      <c r="I17" s="31">
        <f t="shared" si="2"/>
        <v>0</v>
      </c>
      <c r="J17" s="9"/>
      <c r="K17" s="4" t="s">
        <v>437</v>
      </c>
    </row>
    <row r="18" spans="1:11" x14ac:dyDescent="0.25">
      <c r="A18" s="2">
        <f t="shared" si="3"/>
        <v>10</v>
      </c>
      <c r="B18" s="1" t="s">
        <v>311</v>
      </c>
      <c r="C18" s="9" t="s">
        <v>312</v>
      </c>
      <c r="D18" s="11">
        <v>2</v>
      </c>
      <c r="E18" s="31"/>
      <c r="F18" s="31">
        <f t="shared" si="0"/>
        <v>0</v>
      </c>
      <c r="G18" s="31"/>
      <c r="H18" s="31">
        <f t="shared" si="1"/>
        <v>0</v>
      </c>
      <c r="I18" s="31">
        <f t="shared" si="2"/>
        <v>0</v>
      </c>
      <c r="J18" s="9"/>
      <c r="K18" s="4" t="s">
        <v>313</v>
      </c>
    </row>
    <row r="19" spans="1:11" x14ac:dyDescent="0.25">
      <c r="A19" s="2">
        <f t="shared" si="3"/>
        <v>11</v>
      </c>
      <c r="B19" s="1" t="s">
        <v>349</v>
      </c>
      <c r="C19" s="9" t="s">
        <v>350</v>
      </c>
      <c r="D19" s="11">
        <v>1</v>
      </c>
      <c r="E19" s="31"/>
      <c r="F19" s="31">
        <f t="shared" si="0"/>
        <v>0</v>
      </c>
      <c r="G19" s="31"/>
      <c r="H19" s="31">
        <f t="shared" si="1"/>
        <v>0</v>
      </c>
      <c r="I19" s="31">
        <f t="shared" si="2"/>
        <v>0</v>
      </c>
      <c r="J19" s="9"/>
      <c r="K19" s="4" t="s">
        <v>351</v>
      </c>
    </row>
    <row r="20" spans="1:11" x14ac:dyDescent="0.25">
      <c r="A20" s="2">
        <f t="shared" si="3"/>
        <v>12</v>
      </c>
      <c r="B20" s="1" t="s">
        <v>155</v>
      </c>
      <c r="C20" s="9" t="s">
        <v>156</v>
      </c>
      <c r="D20" s="11">
        <v>2</v>
      </c>
      <c r="E20" s="31"/>
      <c r="F20" s="31">
        <f t="shared" si="0"/>
        <v>0</v>
      </c>
      <c r="G20" s="31"/>
      <c r="H20" s="31">
        <f t="shared" si="1"/>
        <v>0</v>
      </c>
      <c r="I20" s="31">
        <f t="shared" si="2"/>
        <v>0</v>
      </c>
      <c r="J20" s="9"/>
      <c r="K20" s="4" t="s">
        <v>157</v>
      </c>
    </row>
    <row r="21" spans="1:11" x14ac:dyDescent="0.25">
      <c r="A21" s="2">
        <f t="shared" si="3"/>
        <v>13</v>
      </c>
      <c r="B21" s="1" t="s">
        <v>273</v>
      </c>
      <c r="C21" s="9" t="s">
        <v>274</v>
      </c>
      <c r="D21" s="11">
        <v>2</v>
      </c>
      <c r="E21" s="31"/>
      <c r="F21" s="31">
        <f t="shared" si="0"/>
        <v>0</v>
      </c>
      <c r="G21" s="31"/>
      <c r="H21" s="31">
        <f t="shared" si="1"/>
        <v>0</v>
      </c>
      <c r="I21" s="31">
        <f t="shared" si="2"/>
        <v>0</v>
      </c>
      <c r="J21" s="9"/>
      <c r="K21" s="4" t="s">
        <v>275</v>
      </c>
    </row>
    <row r="22" spans="1:11" ht="30" x14ac:dyDescent="0.25">
      <c r="A22" s="2">
        <f t="shared" si="3"/>
        <v>14</v>
      </c>
      <c r="B22" s="1" t="s">
        <v>142</v>
      </c>
      <c r="C22" s="9" t="s">
        <v>143</v>
      </c>
      <c r="D22" s="11">
        <v>2</v>
      </c>
      <c r="E22" s="31"/>
      <c r="F22" s="31">
        <f t="shared" si="0"/>
        <v>0</v>
      </c>
      <c r="G22" s="31"/>
      <c r="H22" s="31">
        <f t="shared" si="1"/>
        <v>0</v>
      </c>
      <c r="I22" s="31">
        <f t="shared" si="2"/>
        <v>0</v>
      </c>
      <c r="J22" s="9"/>
      <c r="K22" s="4" t="s">
        <v>144</v>
      </c>
    </row>
    <row r="23" spans="1:11" x14ac:dyDescent="0.25">
      <c r="A23" s="2">
        <f t="shared" si="3"/>
        <v>15</v>
      </c>
      <c r="B23" s="1" t="s">
        <v>132</v>
      </c>
      <c r="C23" s="9" t="s">
        <v>133</v>
      </c>
      <c r="D23" s="11">
        <v>2</v>
      </c>
      <c r="E23" s="31"/>
      <c r="F23" s="31">
        <f t="shared" si="0"/>
        <v>0</v>
      </c>
      <c r="G23" s="31"/>
      <c r="H23" s="31">
        <f t="shared" si="1"/>
        <v>0</v>
      </c>
      <c r="I23" s="31">
        <f t="shared" si="2"/>
        <v>0</v>
      </c>
      <c r="J23" s="9"/>
      <c r="K23" s="4" t="s">
        <v>134</v>
      </c>
    </row>
    <row r="24" spans="1:11" x14ac:dyDescent="0.25">
      <c r="A24" s="2">
        <f t="shared" si="3"/>
        <v>16</v>
      </c>
      <c r="B24" s="1" t="s">
        <v>12</v>
      </c>
      <c r="C24" s="9" t="s">
        <v>13</v>
      </c>
      <c r="D24" s="11">
        <v>1</v>
      </c>
      <c r="E24" s="31"/>
      <c r="F24" s="31">
        <f t="shared" si="0"/>
        <v>0</v>
      </c>
      <c r="G24" s="31"/>
      <c r="H24" s="31">
        <f t="shared" si="1"/>
        <v>0</v>
      </c>
      <c r="I24" s="31">
        <f t="shared" si="2"/>
        <v>0</v>
      </c>
      <c r="J24" s="9"/>
      <c r="K24" s="4" t="s">
        <v>14</v>
      </c>
    </row>
    <row r="25" spans="1:11" x14ac:dyDescent="0.25">
      <c r="A25" s="2">
        <f t="shared" si="3"/>
        <v>17</v>
      </c>
      <c r="B25" s="1" t="s">
        <v>151</v>
      </c>
      <c r="C25" s="9" t="s">
        <v>152</v>
      </c>
      <c r="D25" s="11">
        <v>3</v>
      </c>
      <c r="E25" s="31"/>
      <c r="F25" s="31">
        <f t="shared" si="0"/>
        <v>0</v>
      </c>
      <c r="G25" s="31"/>
      <c r="H25" s="31">
        <f t="shared" si="1"/>
        <v>0</v>
      </c>
      <c r="I25" s="31">
        <f t="shared" si="2"/>
        <v>0</v>
      </c>
      <c r="J25" s="9"/>
      <c r="K25" s="4" t="s">
        <v>153</v>
      </c>
    </row>
    <row r="26" spans="1:11" x14ac:dyDescent="0.25">
      <c r="A26" s="2">
        <f t="shared" si="3"/>
        <v>18</v>
      </c>
      <c r="B26" s="1" t="s">
        <v>106</v>
      </c>
      <c r="C26" s="9" t="s">
        <v>107</v>
      </c>
      <c r="D26" s="11">
        <v>2</v>
      </c>
      <c r="E26" s="31"/>
      <c r="F26" s="31">
        <f t="shared" si="0"/>
        <v>0</v>
      </c>
      <c r="G26" s="31"/>
      <c r="H26" s="31">
        <f t="shared" si="1"/>
        <v>0</v>
      </c>
      <c r="I26" s="31">
        <f t="shared" si="2"/>
        <v>0</v>
      </c>
      <c r="J26" s="9"/>
      <c r="K26" s="4" t="s">
        <v>108</v>
      </c>
    </row>
    <row r="27" spans="1:11" x14ac:dyDescent="0.25">
      <c r="A27" s="2">
        <f t="shared" si="3"/>
        <v>19</v>
      </c>
      <c r="B27" s="1" t="s">
        <v>396</v>
      </c>
      <c r="C27" s="9" t="s">
        <v>397</v>
      </c>
      <c r="D27" s="11">
        <v>2</v>
      </c>
      <c r="E27" s="31"/>
      <c r="F27" s="31">
        <f t="shared" si="0"/>
        <v>0</v>
      </c>
      <c r="G27" s="31"/>
      <c r="H27" s="31">
        <f t="shared" si="1"/>
        <v>0</v>
      </c>
      <c r="I27" s="31">
        <f t="shared" si="2"/>
        <v>0</v>
      </c>
      <c r="J27" s="9"/>
      <c r="K27" s="4" t="s">
        <v>398</v>
      </c>
    </row>
    <row r="28" spans="1:11" x14ac:dyDescent="0.25">
      <c r="A28" s="2">
        <f t="shared" si="3"/>
        <v>20</v>
      </c>
      <c r="B28" s="1" t="s">
        <v>331</v>
      </c>
      <c r="C28" s="9" t="s">
        <v>332</v>
      </c>
      <c r="D28" s="11">
        <v>4</v>
      </c>
      <c r="E28" s="31"/>
      <c r="F28" s="31">
        <f t="shared" si="0"/>
        <v>0</v>
      </c>
      <c r="G28" s="31"/>
      <c r="H28" s="31">
        <f t="shared" si="1"/>
        <v>0</v>
      </c>
      <c r="I28" s="31">
        <f t="shared" si="2"/>
        <v>0</v>
      </c>
      <c r="J28" s="9"/>
      <c r="K28" s="4" t="s">
        <v>333</v>
      </c>
    </row>
    <row r="29" spans="1:11" ht="30" x14ac:dyDescent="0.25">
      <c r="A29" s="2">
        <f t="shared" si="3"/>
        <v>21</v>
      </c>
      <c r="B29" s="1" t="s">
        <v>27</v>
      </c>
      <c r="C29" s="9" t="s">
        <v>28</v>
      </c>
      <c r="D29" s="11">
        <v>4</v>
      </c>
      <c r="E29" s="31"/>
      <c r="F29" s="31">
        <f t="shared" si="0"/>
        <v>0</v>
      </c>
      <c r="G29" s="31"/>
      <c r="H29" s="31">
        <f t="shared" si="1"/>
        <v>0</v>
      </c>
      <c r="I29" s="31">
        <f t="shared" si="2"/>
        <v>0</v>
      </c>
      <c r="J29" s="9"/>
      <c r="K29" s="4" t="s">
        <v>29</v>
      </c>
    </row>
    <row r="30" spans="1:11" ht="30" x14ac:dyDescent="0.25">
      <c r="A30" s="2">
        <f t="shared" si="3"/>
        <v>22</v>
      </c>
      <c r="B30" s="1" t="s">
        <v>198</v>
      </c>
      <c r="C30" s="9" t="s">
        <v>199</v>
      </c>
      <c r="D30" s="11">
        <v>2</v>
      </c>
      <c r="E30" s="31"/>
      <c r="F30" s="31">
        <f t="shared" si="0"/>
        <v>0</v>
      </c>
      <c r="G30" s="31"/>
      <c r="H30" s="31">
        <f t="shared" si="1"/>
        <v>0</v>
      </c>
      <c r="I30" s="31">
        <f t="shared" si="2"/>
        <v>0</v>
      </c>
      <c r="J30" s="9"/>
      <c r="K30" s="4" t="s">
        <v>200</v>
      </c>
    </row>
    <row r="31" spans="1:11" x14ac:dyDescent="0.25">
      <c r="A31" s="2">
        <f t="shared" si="3"/>
        <v>23</v>
      </c>
      <c r="B31" s="1" t="s">
        <v>432</v>
      </c>
      <c r="C31" s="9" t="s">
        <v>433</v>
      </c>
      <c r="D31" s="11">
        <v>2</v>
      </c>
      <c r="E31" s="31"/>
      <c r="F31" s="31">
        <f t="shared" si="0"/>
        <v>0</v>
      </c>
      <c r="G31" s="31"/>
      <c r="H31" s="31">
        <f t="shared" si="1"/>
        <v>0</v>
      </c>
      <c r="I31" s="31">
        <f t="shared" si="2"/>
        <v>0</v>
      </c>
      <c r="J31" s="9"/>
      <c r="K31" s="4" t="s">
        <v>434</v>
      </c>
    </row>
    <row r="32" spans="1:11" x14ac:dyDescent="0.25">
      <c r="A32" s="2">
        <f t="shared" si="3"/>
        <v>24</v>
      </c>
      <c r="B32" s="1" t="s">
        <v>372</v>
      </c>
      <c r="C32" s="9" t="s">
        <v>373</v>
      </c>
      <c r="D32" s="11">
        <v>3</v>
      </c>
      <c r="E32" s="31"/>
      <c r="F32" s="31">
        <f t="shared" si="0"/>
        <v>0</v>
      </c>
      <c r="G32" s="31"/>
      <c r="H32" s="31">
        <f t="shared" si="1"/>
        <v>0</v>
      </c>
      <c r="I32" s="31">
        <f t="shared" si="2"/>
        <v>0</v>
      </c>
      <c r="J32" s="9"/>
      <c r="K32" s="4" t="s">
        <v>374</v>
      </c>
    </row>
    <row r="33" spans="1:11" x14ac:dyDescent="0.25">
      <c r="A33" s="2">
        <f t="shared" si="3"/>
        <v>25</v>
      </c>
      <c r="B33" s="1" t="s">
        <v>390</v>
      </c>
      <c r="C33" s="9" t="s">
        <v>391</v>
      </c>
      <c r="D33" s="11">
        <v>3</v>
      </c>
      <c r="E33" s="31"/>
      <c r="F33" s="31">
        <f t="shared" si="0"/>
        <v>0</v>
      </c>
      <c r="G33" s="31"/>
      <c r="H33" s="31">
        <f t="shared" si="1"/>
        <v>0</v>
      </c>
      <c r="I33" s="31">
        <f t="shared" si="2"/>
        <v>0</v>
      </c>
      <c r="J33" s="9"/>
      <c r="K33" s="4" t="s">
        <v>392</v>
      </c>
    </row>
    <row r="34" spans="1:11" x14ac:dyDescent="0.25">
      <c r="A34" s="2">
        <f t="shared" si="3"/>
        <v>26</v>
      </c>
      <c r="B34" s="1" t="s">
        <v>88</v>
      </c>
      <c r="C34" s="9" t="s">
        <v>89</v>
      </c>
      <c r="D34" s="11">
        <v>3</v>
      </c>
      <c r="E34" s="31"/>
      <c r="F34" s="31">
        <f t="shared" si="0"/>
        <v>0</v>
      </c>
      <c r="G34" s="31"/>
      <c r="H34" s="31">
        <f t="shared" si="1"/>
        <v>0</v>
      </c>
      <c r="I34" s="31">
        <f t="shared" si="2"/>
        <v>0</v>
      </c>
      <c r="J34" s="9"/>
      <c r="K34" s="4" t="s">
        <v>90</v>
      </c>
    </row>
    <row r="35" spans="1:11" x14ac:dyDescent="0.25">
      <c r="A35" s="2">
        <f t="shared" si="3"/>
        <v>27</v>
      </c>
      <c r="B35" s="1" t="s">
        <v>384</v>
      </c>
      <c r="C35" s="9" t="s">
        <v>385</v>
      </c>
      <c r="D35" s="11">
        <v>3</v>
      </c>
      <c r="E35" s="31"/>
      <c r="F35" s="31">
        <f t="shared" si="0"/>
        <v>0</v>
      </c>
      <c r="G35" s="31"/>
      <c r="H35" s="31">
        <f t="shared" si="1"/>
        <v>0</v>
      </c>
      <c r="I35" s="31">
        <f t="shared" si="2"/>
        <v>0</v>
      </c>
      <c r="J35" s="9"/>
      <c r="K35" s="4" t="s">
        <v>386</v>
      </c>
    </row>
    <row r="36" spans="1:11" x14ac:dyDescent="0.25">
      <c r="A36" s="2">
        <f t="shared" si="3"/>
        <v>28</v>
      </c>
      <c r="B36" s="1" t="s">
        <v>18</v>
      </c>
      <c r="C36" s="9" t="s">
        <v>19</v>
      </c>
      <c r="D36" s="11">
        <v>2</v>
      </c>
      <c r="E36" s="31"/>
      <c r="F36" s="31">
        <f t="shared" si="0"/>
        <v>0</v>
      </c>
      <c r="G36" s="31"/>
      <c r="H36" s="31">
        <f t="shared" si="1"/>
        <v>0</v>
      </c>
      <c r="I36" s="31">
        <f t="shared" si="2"/>
        <v>0</v>
      </c>
      <c r="J36" s="9"/>
      <c r="K36" s="4" t="s">
        <v>20</v>
      </c>
    </row>
    <row r="37" spans="1:11" x14ac:dyDescent="0.25">
      <c r="A37" s="2">
        <f t="shared" si="3"/>
        <v>29</v>
      </c>
      <c r="B37" s="1" t="s">
        <v>148</v>
      </c>
      <c r="C37" s="9" t="s">
        <v>149</v>
      </c>
      <c r="D37" s="11">
        <v>1</v>
      </c>
      <c r="E37" s="31"/>
      <c r="F37" s="31">
        <f t="shared" si="0"/>
        <v>0</v>
      </c>
      <c r="G37" s="31"/>
      <c r="H37" s="31">
        <f t="shared" si="1"/>
        <v>0</v>
      </c>
      <c r="I37" s="31">
        <f t="shared" si="2"/>
        <v>0</v>
      </c>
      <c r="J37" s="9"/>
      <c r="K37" s="4" t="s">
        <v>150</v>
      </c>
    </row>
    <row r="38" spans="1:11" x14ac:dyDescent="0.25">
      <c r="A38" s="2">
        <f t="shared" si="3"/>
        <v>30</v>
      </c>
      <c r="B38" s="1" t="s">
        <v>47</v>
      </c>
      <c r="C38" s="9" t="s">
        <v>48</v>
      </c>
      <c r="D38" s="11">
        <v>1</v>
      </c>
      <c r="E38" s="31"/>
      <c r="F38" s="31">
        <f t="shared" si="0"/>
        <v>0</v>
      </c>
      <c r="G38" s="31"/>
      <c r="H38" s="31">
        <f t="shared" si="1"/>
        <v>0</v>
      </c>
      <c r="I38" s="31">
        <f t="shared" si="2"/>
        <v>0</v>
      </c>
      <c r="J38" s="9"/>
      <c r="K38" s="4" t="s">
        <v>49</v>
      </c>
    </row>
    <row r="39" spans="1:11" x14ac:dyDescent="0.25">
      <c r="A39" s="2">
        <f t="shared" si="3"/>
        <v>31</v>
      </c>
      <c r="B39" s="1" t="s">
        <v>290</v>
      </c>
      <c r="C39" s="9" t="s">
        <v>291</v>
      </c>
      <c r="D39" s="11">
        <v>1</v>
      </c>
      <c r="E39" s="31"/>
      <c r="F39" s="31">
        <f t="shared" si="0"/>
        <v>0</v>
      </c>
      <c r="G39" s="31"/>
      <c r="H39" s="31">
        <f t="shared" si="1"/>
        <v>0</v>
      </c>
      <c r="I39" s="31">
        <f t="shared" si="2"/>
        <v>0</v>
      </c>
      <c r="J39" s="9"/>
      <c r="K39" s="4" t="s">
        <v>292</v>
      </c>
    </row>
    <row r="40" spans="1:11" x14ac:dyDescent="0.25">
      <c r="A40" s="2">
        <f t="shared" si="3"/>
        <v>32</v>
      </c>
      <c r="B40" s="1" t="s">
        <v>129</v>
      </c>
      <c r="C40" s="9" t="s">
        <v>130</v>
      </c>
      <c r="D40" s="11">
        <v>1</v>
      </c>
      <c r="E40" s="31"/>
      <c r="F40" s="31">
        <f t="shared" si="0"/>
        <v>0</v>
      </c>
      <c r="G40" s="31"/>
      <c r="H40" s="31">
        <f t="shared" si="1"/>
        <v>0</v>
      </c>
      <c r="I40" s="31">
        <f t="shared" si="2"/>
        <v>0</v>
      </c>
      <c r="J40" s="9"/>
      <c r="K40" s="4" t="s">
        <v>131</v>
      </c>
    </row>
    <row r="41" spans="1:11" x14ac:dyDescent="0.25">
      <c r="A41" s="2">
        <f t="shared" si="3"/>
        <v>33</v>
      </c>
      <c r="B41" s="1" t="s">
        <v>159</v>
      </c>
      <c r="C41" s="9" t="s">
        <v>288</v>
      </c>
      <c r="D41" s="11">
        <v>1</v>
      </c>
      <c r="E41" s="31"/>
      <c r="F41" s="31">
        <f t="shared" si="0"/>
        <v>0</v>
      </c>
      <c r="G41" s="31"/>
      <c r="H41" s="31">
        <f t="shared" si="1"/>
        <v>0</v>
      </c>
      <c r="I41" s="31">
        <f t="shared" si="2"/>
        <v>0</v>
      </c>
      <c r="J41" s="9"/>
      <c r="K41" s="4" t="s">
        <v>289</v>
      </c>
    </row>
    <row r="42" spans="1:11" ht="30" x14ac:dyDescent="0.25">
      <c r="A42" s="2">
        <f t="shared" si="3"/>
        <v>34</v>
      </c>
      <c r="B42" s="1"/>
      <c r="C42" s="9" t="s">
        <v>167</v>
      </c>
      <c r="D42" s="11">
        <v>1</v>
      </c>
      <c r="E42" s="31"/>
      <c r="F42" s="31">
        <f t="shared" si="0"/>
        <v>0</v>
      </c>
      <c r="G42" s="31"/>
      <c r="H42" s="31">
        <f t="shared" si="1"/>
        <v>0</v>
      </c>
      <c r="I42" s="31">
        <f t="shared" si="2"/>
        <v>0</v>
      </c>
      <c r="J42" s="9"/>
      <c r="K42" s="4" t="s">
        <v>171</v>
      </c>
    </row>
    <row r="43" spans="1:11" ht="30" x14ac:dyDescent="0.25">
      <c r="A43" s="2">
        <f t="shared" si="3"/>
        <v>35</v>
      </c>
      <c r="B43" s="1"/>
      <c r="C43" s="9" t="s">
        <v>168</v>
      </c>
      <c r="D43" s="11">
        <v>1</v>
      </c>
      <c r="E43" s="31"/>
      <c r="F43" s="31">
        <f t="shared" si="0"/>
        <v>0</v>
      </c>
      <c r="G43" s="31"/>
      <c r="H43" s="31">
        <f t="shared" si="1"/>
        <v>0</v>
      </c>
      <c r="I43" s="31">
        <f t="shared" si="2"/>
        <v>0</v>
      </c>
      <c r="J43" s="9"/>
      <c r="K43" s="4" t="s">
        <v>172</v>
      </c>
    </row>
    <row r="44" spans="1:11" ht="30" x14ac:dyDescent="0.25">
      <c r="A44" s="2">
        <f t="shared" si="3"/>
        <v>36</v>
      </c>
      <c r="B44" s="1"/>
      <c r="C44" s="9" t="s">
        <v>169</v>
      </c>
      <c r="D44" s="11">
        <v>1</v>
      </c>
      <c r="E44" s="31"/>
      <c r="F44" s="31">
        <f t="shared" si="0"/>
        <v>0</v>
      </c>
      <c r="G44" s="31"/>
      <c r="H44" s="31">
        <f t="shared" si="1"/>
        <v>0</v>
      </c>
      <c r="I44" s="31">
        <f t="shared" si="2"/>
        <v>0</v>
      </c>
      <c r="J44" s="9"/>
      <c r="K44" s="4" t="s">
        <v>173</v>
      </c>
    </row>
    <row r="45" spans="1:11" ht="30" x14ac:dyDescent="0.25">
      <c r="A45" s="2">
        <f t="shared" si="3"/>
        <v>37</v>
      </c>
      <c r="B45" s="1"/>
      <c r="C45" s="9" t="s">
        <v>170</v>
      </c>
      <c r="D45" s="11">
        <v>1</v>
      </c>
      <c r="E45" s="31"/>
      <c r="F45" s="31">
        <f t="shared" si="0"/>
        <v>0</v>
      </c>
      <c r="G45" s="31"/>
      <c r="H45" s="31">
        <f t="shared" si="1"/>
        <v>0</v>
      </c>
      <c r="I45" s="31">
        <f t="shared" si="2"/>
        <v>0</v>
      </c>
      <c r="J45" s="9"/>
      <c r="K45" s="4" t="s">
        <v>174</v>
      </c>
    </row>
    <row r="46" spans="1:11" x14ac:dyDescent="0.25">
      <c r="A46" s="2">
        <f t="shared" si="3"/>
        <v>38</v>
      </c>
      <c r="B46" s="1" t="s">
        <v>175</v>
      </c>
      <c r="C46" s="9" t="s">
        <v>176</v>
      </c>
      <c r="D46" s="11">
        <v>2</v>
      </c>
      <c r="E46" s="31"/>
      <c r="F46" s="31">
        <f t="shared" si="0"/>
        <v>0</v>
      </c>
      <c r="G46" s="31"/>
      <c r="H46" s="31">
        <f t="shared" si="1"/>
        <v>0</v>
      </c>
      <c r="I46" s="31">
        <f t="shared" si="2"/>
        <v>0</v>
      </c>
      <c r="J46" s="9"/>
      <c r="K46" s="4" t="s">
        <v>177</v>
      </c>
    </row>
    <row r="47" spans="1:11" x14ac:dyDescent="0.25">
      <c r="A47" s="2">
        <f t="shared" si="3"/>
        <v>39</v>
      </c>
      <c r="B47" s="1" t="s">
        <v>234</v>
      </c>
      <c r="C47" s="9" t="s">
        <v>235</v>
      </c>
      <c r="D47" s="11">
        <v>1</v>
      </c>
      <c r="E47" s="31"/>
      <c r="F47" s="31">
        <f t="shared" si="0"/>
        <v>0</v>
      </c>
      <c r="G47" s="31"/>
      <c r="H47" s="31">
        <f t="shared" si="1"/>
        <v>0</v>
      </c>
      <c r="I47" s="31">
        <f t="shared" si="2"/>
        <v>0</v>
      </c>
      <c r="J47" s="9"/>
      <c r="K47" s="4" t="s">
        <v>236</v>
      </c>
    </row>
    <row r="48" spans="1:11" x14ac:dyDescent="0.25">
      <c r="A48" s="2">
        <f t="shared" si="3"/>
        <v>40</v>
      </c>
      <c r="B48" s="1" t="s">
        <v>64</v>
      </c>
      <c r="C48" s="9" t="s">
        <v>65</v>
      </c>
      <c r="D48" s="11">
        <v>2</v>
      </c>
      <c r="E48" s="31"/>
      <c r="F48" s="31">
        <f t="shared" si="0"/>
        <v>0</v>
      </c>
      <c r="G48" s="31"/>
      <c r="H48" s="31">
        <f t="shared" si="1"/>
        <v>0</v>
      </c>
      <c r="I48" s="31">
        <f t="shared" si="2"/>
        <v>0</v>
      </c>
      <c r="J48" s="9"/>
      <c r="K48" s="4" t="s">
        <v>66</v>
      </c>
    </row>
    <row r="49" spans="1:11" ht="30" x14ac:dyDescent="0.25">
      <c r="A49" s="2">
        <f t="shared" si="3"/>
        <v>41</v>
      </c>
      <c r="B49" s="1" t="s">
        <v>296</v>
      </c>
      <c r="C49" s="9" t="s">
        <v>297</v>
      </c>
      <c r="D49" s="11">
        <v>2</v>
      </c>
      <c r="E49" s="31"/>
      <c r="F49" s="31">
        <f t="shared" si="0"/>
        <v>0</v>
      </c>
      <c r="G49" s="31"/>
      <c r="H49" s="31">
        <f t="shared" si="1"/>
        <v>0</v>
      </c>
      <c r="I49" s="31">
        <f t="shared" si="2"/>
        <v>0</v>
      </c>
      <c r="J49" s="9"/>
      <c r="K49" s="4" t="s">
        <v>298</v>
      </c>
    </row>
    <row r="50" spans="1:11" x14ac:dyDescent="0.25">
      <c r="A50" s="2">
        <f t="shared" si="3"/>
        <v>42</v>
      </c>
      <c r="B50" s="1" t="s">
        <v>97</v>
      </c>
      <c r="C50" s="9" t="s">
        <v>98</v>
      </c>
      <c r="D50" s="11">
        <v>3</v>
      </c>
      <c r="E50" s="31"/>
      <c r="F50" s="31">
        <f t="shared" si="0"/>
        <v>0</v>
      </c>
      <c r="G50" s="31"/>
      <c r="H50" s="31">
        <f t="shared" si="1"/>
        <v>0</v>
      </c>
      <c r="I50" s="31">
        <f t="shared" si="2"/>
        <v>0</v>
      </c>
      <c r="J50" s="9"/>
      <c r="K50" s="4" t="s">
        <v>99</v>
      </c>
    </row>
    <row r="51" spans="1:11" x14ac:dyDescent="0.25">
      <c r="A51" s="2">
        <f t="shared" si="3"/>
        <v>43</v>
      </c>
      <c r="B51" s="1" t="s">
        <v>381</v>
      </c>
      <c r="C51" s="9" t="s">
        <v>382</v>
      </c>
      <c r="D51" s="11">
        <v>2</v>
      </c>
      <c r="E51" s="31"/>
      <c r="F51" s="31">
        <f t="shared" si="0"/>
        <v>0</v>
      </c>
      <c r="G51" s="31"/>
      <c r="H51" s="31">
        <f t="shared" si="1"/>
        <v>0</v>
      </c>
      <c r="I51" s="31">
        <f t="shared" si="2"/>
        <v>0</v>
      </c>
      <c r="J51" s="9"/>
      <c r="K51" s="4" t="s">
        <v>383</v>
      </c>
    </row>
    <row r="52" spans="1:11" x14ac:dyDescent="0.25">
      <c r="A52" s="2">
        <f t="shared" si="3"/>
        <v>44</v>
      </c>
      <c r="B52" s="1" t="s">
        <v>279</v>
      </c>
      <c r="C52" s="9" t="s">
        <v>280</v>
      </c>
      <c r="D52" s="11">
        <v>1</v>
      </c>
      <c r="E52" s="31"/>
      <c r="F52" s="31">
        <f t="shared" si="0"/>
        <v>0</v>
      </c>
      <c r="G52" s="31"/>
      <c r="H52" s="31">
        <f t="shared" si="1"/>
        <v>0</v>
      </c>
      <c r="I52" s="31">
        <f t="shared" si="2"/>
        <v>0</v>
      </c>
      <c r="J52" s="9"/>
      <c r="K52" s="4" t="s">
        <v>281</v>
      </c>
    </row>
    <row r="53" spans="1:11" x14ac:dyDescent="0.25">
      <c r="A53" s="2">
        <f t="shared" si="3"/>
        <v>45</v>
      </c>
      <c r="B53" s="1" t="s">
        <v>231</v>
      </c>
      <c r="C53" s="9" t="s">
        <v>232</v>
      </c>
      <c r="D53" s="11">
        <v>1</v>
      </c>
      <c r="E53" s="31"/>
      <c r="F53" s="31">
        <f t="shared" si="0"/>
        <v>0</v>
      </c>
      <c r="G53" s="31"/>
      <c r="H53" s="31">
        <f t="shared" si="1"/>
        <v>0</v>
      </c>
      <c r="I53" s="31">
        <f t="shared" si="2"/>
        <v>0</v>
      </c>
      <c r="J53" s="9"/>
      <c r="K53" s="4" t="s">
        <v>233</v>
      </c>
    </row>
    <row r="54" spans="1:11" x14ac:dyDescent="0.25">
      <c r="A54" s="2">
        <f t="shared" si="3"/>
        <v>46</v>
      </c>
      <c r="B54" s="1" t="s">
        <v>424</v>
      </c>
      <c r="C54" s="9" t="s">
        <v>425</v>
      </c>
      <c r="D54" s="11">
        <v>2</v>
      </c>
      <c r="E54" s="31"/>
      <c r="F54" s="31">
        <f t="shared" si="0"/>
        <v>0</v>
      </c>
      <c r="G54" s="31"/>
      <c r="H54" s="31">
        <f t="shared" si="1"/>
        <v>0</v>
      </c>
      <c r="I54" s="31">
        <f t="shared" si="2"/>
        <v>0</v>
      </c>
      <c r="J54" s="9"/>
      <c r="K54" s="4" t="s">
        <v>426</v>
      </c>
    </row>
    <row r="55" spans="1:11" x14ac:dyDescent="0.25">
      <c r="A55" s="2">
        <f t="shared" si="3"/>
        <v>47</v>
      </c>
      <c r="B55" s="1" t="s">
        <v>187</v>
      </c>
      <c r="C55" s="9" t="s">
        <v>188</v>
      </c>
      <c r="D55" s="11">
        <v>3</v>
      </c>
      <c r="E55" s="31"/>
      <c r="F55" s="31">
        <f t="shared" si="0"/>
        <v>0</v>
      </c>
      <c r="G55" s="31"/>
      <c r="H55" s="31">
        <f t="shared" si="1"/>
        <v>0</v>
      </c>
      <c r="I55" s="31">
        <f t="shared" si="2"/>
        <v>0</v>
      </c>
      <c r="J55" s="9"/>
      <c r="K55" s="4" t="s">
        <v>189</v>
      </c>
    </row>
    <row r="56" spans="1:11" x14ac:dyDescent="0.25">
      <c r="A56" s="2">
        <f t="shared" si="3"/>
        <v>48</v>
      </c>
      <c r="B56" s="1" t="s">
        <v>159</v>
      </c>
      <c r="C56" s="9" t="s">
        <v>160</v>
      </c>
      <c r="D56" s="11">
        <v>2</v>
      </c>
      <c r="E56" s="31"/>
      <c r="F56" s="31">
        <f t="shared" si="0"/>
        <v>0</v>
      </c>
      <c r="G56" s="31"/>
      <c r="H56" s="31">
        <f t="shared" si="1"/>
        <v>0</v>
      </c>
      <c r="I56" s="31">
        <f t="shared" si="2"/>
        <v>0</v>
      </c>
      <c r="J56" s="9"/>
      <c r="K56" s="4" t="s">
        <v>161</v>
      </c>
    </row>
    <row r="57" spans="1:11" x14ac:dyDescent="0.25">
      <c r="A57" s="2">
        <f t="shared" si="3"/>
        <v>49</v>
      </c>
      <c r="B57" s="1" t="s">
        <v>375</v>
      </c>
      <c r="C57" s="9" t="s">
        <v>376</v>
      </c>
      <c r="D57" s="11">
        <v>2</v>
      </c>
      <c r="E57" s="31"/>
      <c r="F57" s="31">
        <f t="shared" si="0"/>
        <v>0</v>
      </c>
      <c r="G57" s="31"/>
      <c r="H57" s="31">
        <f t="shared" si="1"/>
        <v>0</v>
      </c>
      <c r="I57" s="31">
        <f t="shared" si="2"/>
        <v>0</v>
      </c>
      <c r="J57" s="9"/>
      <c r="K57" s="4" t="s">
        <v>377</v>
      </c>
    </row>
    <row r="58" spans="1:11" x14ac:dyDescent="0.25">
      <c r="A58" s="2">
        <f t="shared" si="3"/>
        <v>50</v>
      </c>
      <c r="B58" s="1" t="s">
        <v>21</v>
      </c>
      <c r="C58" s="9" t="s">
        <v>22</v>
      </c>
      <c r="D58" s="11">
        <v>2</v>
      </c>
      <c r="E58" s="31"/>
      <c r="F58" s="31">
        <f t="shared" si="0"/>
        <v>0</v>
      </c>
      <c r="G58" s="31"/>
      <c r="H58" s="31">
        <f t="shared" si="1"/>
        <v>0</v>
      </c>
      <c r="I58" s="31">
        <f t="shared" si="2"/>
        <v>0</v>
      </c>
      <c r="J58" s="9"/>
      <c r="K58" s="4" t="s">
        <v>23</v>
      </c>
    </row>
    <row r="59" spans="1:11" x14ac:dyDescent="0.25">
      <c r="A59" s="2">
        <f t="shared" si="3"/>
        <v>51</v>
      </c>
      <c r="B59" s="1" t="s">
        <v>57</v>
      </c>
      <c r="C59" s="9" t="s">
        <v>58</v>
      </c>
      <c r="D59" s="11">
        <v>3</v>
      </c>
      <c r="E59" s="31"/>
      <c r="F59" s="31">
        <f t="shared" si="0"/>
        <v>0</v>
      </c>
      <c r="G59" s="31"/>
      <c r="H59" s="31">
        <f t="shared" si="1"/>
        <v>0</v>
      </c>
      <c r="I59" s="31">
        <f t="shared" si="2"/>
        <v>0</v>
      </c>
      <c r="J59" s="9"/>
      <c r="K59" s="4" t="s">
        <v>59</v>
      </c>
    </row>
    <row r="60" spans="1:11" ht="30" x14ac:dyDescent="0.25">
      <c r="A60" s="2">
        <f t="shared" si="3"/>
        <v>52</v>
      </c>
      <c r="B60" s="1" t="s">
        <v>85</v>
      </c>
      <c r="C60" s="9" t="s">
        <v>86</v>
      </c>
      <c r="D60" s="11">
        <v>3</v>
      </c>
      <c r="E60" s="31"/>
      <c r="F60" s="31">
        <f t="shared" si="0"/>
        <v>0</v>
      </c>
      <c r="G60" s="31"/>
      <c r="H60" s="31">
        <f t="shared" si="1"/>
        <v>0</v>
      </c>
      <c r="I60" s="31">
        <f t="shared" si="2"/>
        <v>0</v>
      </c>
      <c r="J60" s="9"/>
      <c r="K60" s="6" t="s">
        <v>87</v>
      </c>
    </row>
    <row r="61" spans="1:11" x14ac:dyDescent="0.25">
      <c r="A61" s="2">
        <f t="shared" si="3"/>
        <v>53</v>
      </c>
      <c r="B61" s="1" t="s">
        <v>303</v>
      </c>
      <c r="C61" s="9" t="s">
        <v>304</v>
      </c>
      <c r="D61" s="11">
        <v>3</v>
      </c>
      <c r="E61" s="31"/>
      <c r="F61" s="31">
        <f t="shared" si="0"/>
        <v>0</v>
      </c>
      <c r="G61" s="31"/>
      <c r="H61" s="31">
        <f t="shared" si="1"/>
        <v>0</v>
      </c>
      <c r="I61" s="31">
        <f t="shared" si="2"/>
        <v>0</v>
      </c>
      <c r="J61" s="16"/>
      <c r="K61" s="4" t="s">
        <v>305</v>
      </c>
    </row>
    <row r="62" spans="1:11" ht="30" x14ac:dyDescent="0.25">
      <c r="A62" s="2">
        <f t="shared" si="3"/>
        <v>54</v>
      </c>
      <c r="B62" s="1" t="s">
        <v>405</v>
      </c>
      <c r="C62" s="9" t="s">
        <v>406</v>
      </c>
      <c r="D62" s="11">
        <v>3</v>
      </c>
      <c r="E62" s="31"/>
      <c r="F62" s="31">
        <f t="shared" si="0"/>
        <v>0</v>
      </c>
      <c r="G62" s="31"/>
      <c r="H62" s="31">
        <f t="shared" si="1"/>
        <v>0</v>
      </c>
      <c r="I62" s="31">
        <f t="shared" si="2"/>
        <v>0</v>
      </c>
      <c r="J62" s="16"/>
      <c r="K62" s="5" t="s">
        <v>407</v>
      </c>
    </row>
    <row r="63" spans="1:11" ht="30" x14ac:dyDescent="0.25">
      <c r="A63" s="2">
        <f t="shared" si="3"/>
        <v>55</v>
      </c>
      <c r="B63" s="1" t="s">
        <v>399</v>
      </c>
      <c r="C63" s="9" t="s">
        <v>400</v>
      </c>
      <c r="D63" s="11">
        <v>2</v>
      </c>
      <c r="E63" s="31"/>
      <c r="F63" s="31">
        <f t="shared" si="0"/>
        <v>0</v>
      </c>
      <c r="G63" s="31"/>
      <c r="H63" s="31">
        <f t="shared" si="1"/>
        <v>0</v>
      </c>
      <c r="I63" s="31">
        <f t="shared" si="2"/>
        <v>0</v>
      </c>
      <c r="J63" s="16"/>
      <c r="K63" s="5" t="s">
        <v>401</v>
      </c>
    </row>
    <row r="64" spans="1:11" x14ac:dyDescent="0.25">
      <c r="A64" s="2">
        <f t="shared" si="3"/>
        <v>56</v>
      </c>
      <c r="B64" s="1" t="s">
        <v>94</v>
      </c>
      <c r="C64" s="9" t="s">
        <v>95</v>
      </c>
      <c r="D64" s="11">
        <v>3</v>
      </c>
      <c r="E64" s="31"/>
      <c r="F64" s="31">
        <f t="shared" si="0"/>
        <v>0</v>
      </c>
      <c r="G64" s="31"/>
      <c r="H64" s="31">
        <f t="shared" si="1"/>
        <v>0</v>
      </c>
      <c r="I64" s="31">
        <f t="shared" si="2"/>
        <v>0</v>
      </c>
      <c r="J64" s="9"/>
      <c r="K64" s="5" t="s">
        <v>96</v>
      </c>
    </row>
    <row r="65" spans="1:11" ht="30" x14ac:dyDescent="0.25">
      <c r="A65" s="2">
        <f t="shared" si="3"/>
        <v>57</v>
      </c>
      <c r="B65" s="1" t="s">
        <v>82</v>
      </c>
      <c r="C65" s="9" t="s">
        <v>84</v>
      </c>
      <c r="D65" s="11">
        <v>2</v>
      </c>
      <c r="E65" s="31"/>
      <c r="F65" s="31">
        <f t="shared" si="0"/>
        <v>0</v>
      </c>
      <c r="G65" s="31"/>
      <c r="H65" s="31">
        <f t="shared" si="1"/>
        <v>0</v>
      </c>
      <c r="I65" s="31">
        <f t="shared" si="2"/>
        <v>0</v>
      </c>
      <c r="J65" s="9"/>
      <c r="K65" s="4" t="s">
        <v>83</v>
      </c>
    </row>
    <row r="66" spans="1:11" x14ac:dyDescent="0.25">
      <c r="A66" s="2">
        <f t="shared" si="3"/>
        <v>58</v>
      </c>
      <c r="B66" s="1" t="s">
        <v>254</v>
      </c>
      <c r="C66" s="9" t="s">
        <v>255</v>
      </c>
      <c r="D66" s="11">
        <v>3</v>
      </c>
      <c r="E66" s="31"/>
      <c r="F66" s="31">
        <f t="shared" si="0"/>
        <v>0</v>
      </c>
      <c r="G66" s="31"/>
      <c r="H66" s="31">
        <f t="shared" si="1"/>
        <v>0</v>
      </c>
      <c r="I66" s="31">
        <f t="shared" si="2"/>
        <v>0</v>
      </c>
      <c r="J66" s="9"/>
      <c r="K66" s="4" t="s">
        <v>256</v>
      </c>
    </row>
    <row r="67" spans="1:11" x14ac:dyDescent="0.25">
      <c r="A67" s="2">
        <f t="shared" si="3"/>
        <v>59</v>
      </c>
      <c r="B67" s="1" t="s">
        <v>412</v>
      </c>
      <c r="C67" s="9" t="s">
        <v>413</v>
      </c>
      <c r="D67" s="11">
        <v>2</v>
      </c>
      <c r="E67" s="31"/>
      <c r="F67" s="31">
        <f t="shared" si="0"/>
        <v>0</v>
      </c>
      <c r="G67" s="31"/>
      <c r="H67" s="31">
        <f t="shared" si="1"/>
        <v>0</v>
      </c>
      <c r="I67" s="31">
        <f t="shared" si="2"/>
        <v>0</v>
      </c>
      <c r="J67" s="9"/>
      <c r="K67" s="4" t="s">
        <v>414</v>
      </c>
    </row>
    <row r="68" spans="1:11" x14ac:dyDescent="0.25">
      <c r="A68" s="2">
        <f t="shared" si="3"/>
        <v>60</v>
      </c>
      <c r="B68" s="1" t="s">
        <v>70</v>
      </c>
      <c r="C68" s="9" t="s">
        <v>71</v>
      </c>
      <c r="D68" s="11">
        <v>1</v>
      </c>
      <c r="E68" s="31"/>
      <c r="F68" s="31">
        <f t="shared" si="0"/>
        <v>0</v>
      </c>
      <c r="G68" s="31"/>
      <c r="H68" s="31">
        <f t="shared" si="1"/>
        <v>0</v>
      </c>
      <c r="I68" s="31">
        <f t="shared" si="2"/>
        <v>0</v>
      </c>
      <c r="J68" s="9"/>
      <c r="K68" s="4" t="s">
        <v>72</v>
      </c>
    </row>
    <row r="69" spans="1:11" x14ac:dyDescent="0.25">
      <c r="A69" s="2">
        <f t="shared" si="3"/>
        <v>61</v>
      </c>
      <c r="B69" s="1" t="s">
        <v>263</v>
      </c>
      <c r="C69" s="9" t="s">
        <v>264</v>
      </c>
      <c r="D69" s="11">
        <v>1</v>
      </c>
      <c r="E69" s="31"/>
      <c r="F69" s="31">
        <f t="shared" si="0"/>
        <v>0</v>
      </c>
      <c r="G69" s="31"/>
      <c r="H69" s="31">
        <f t="shared" si="1"/>
        <v>0</v>
      </c>
      <c r="I69" s="31">
        <f t="shared" si="2"/>
        <v>0</v>
      </c>
      <c r="J69" s="9"/>
      <c r="K69" s="4" t="s">
        <v>265</v>
      </c>
    </row>
    <row r="70" spans="1:11" x14ac:dyDescent="0.25">
      <c r="A70" s="2">
        <f t="shared" si="3"/>
        <v>62</v>
      </c>
      <c r="B70" s="1" t="s">
        <v>352</v>
      </c>
      <c r="C70" s="9" t="s">
        <v>353</v>
      </c>
      <c r="D70" s="11">
        <v>2</v>
      </c>
      <c r="E70" s="31"/>
      <c r="F70" s="31">
        <f t="shared" si="0"/>
        <v>0</v>
      </c>
      <c r="G70" s="31"/>
      <c r="H70" s="31">
        <f t="shared" si="1"/>
        <v>0</v>
      </c>
      <c r="I70" s="31">
        <f t="shared" si="2"/>
        <v>0</v>
      </c>
      <c r="J70" s="9"/>
      <c r="K70" s="4" t="s">
        <v>354</v>
      </c>
    </row>
    <row r="71" spans="1:11" x14ac:dyDescent="0.25">
      <c r="A71" s="2">
        <f t="shared" si="3"/>
        <v>63</v>
      </c>
      <c r="B71" s="1" t="s">
        <v>213</v>
      </c>
      <c r="C71" s="9" t="s">
        <v>214</v>
      </c>
      <c r="D71" s="11">
        <v>1</v>
      </c>
      <c r="E71" s="31"/>
      <c r="F71" s="31">
        <f t="shared" si="0"/>
        <v>0</v>
      </c>
      <c r="G71" s="31"/>
      <c r="H71" s="31">
        <f t="shared" si="1"/>
        <v>0</v>
      </c>
      <c r="I71" s="31">
        <f t="shared" si="2"/>
        <v>0</v>
      </c>
      <c r="J71" s="9"/>
      <c r="K71" s="4" t="s">
        <v>215</v>
      </c>
    </row>
    <row r="72" spans="1:11" ht="30" x14ac:dyDescent="0.25">
      <c r="A72" s="2">
        <f t="shared" si="3"/>
        <v>64</v>
      </c>
      <c r="B72" s="1" t="s">
        <v>306</v>
      </c>
      <c r="C72" s="9" t="s">
        <v>308</v>
      </c>
      <c r="D72" s="11">
        <v>3</v>
      </c>
      <c r="E72" s="31"/>
      <c r="F72" s="31">
        <f t="shared" si="0"/>
        <v>0</v>
      </c>
      <c r="G72" s="31"/>
      <c r="H72" s="31">
        <f t="shared" si="1"/>
        <v>0</v>
      </c>
      <c r="I72" s="31">
        <f t="shared" si="2"/>
        <v>0</v>
      </c>
      <c r="J72" s="9"/>
      <c r="K72" s="4" t="s">
        <v>307</v>
      </c>
    </row>
    <row r="73" spans="1:11" ht="30" x14ac:dyDescent="0.25">
      <c r="A73" s="2">
        <f t="shared" si="3"/>
        <v>65</v>
      </c>
      <c r="B73" s="1" t="s">
        <v>306</v>
      </c>
      <c r="C73" s="9" t="s">
        <v>310</v>
      </c>
      <c r="D73" s="11">
        <v>3</v>
      </c>
      <c r="E73" s="31"/>
      <c r="F73" s="31">
        <f t="shared" si="0"/>
        <v>0</v>
      </c>
      <c r="G73" s="31"/>
      <c r="H73" s="31">
        <f t="shared" si="1"/>
        <v>0</v>
      </c>
      <c r="I73" s="31">
        <f t="shared" si="2"/>
        <v>0</v>
      </c>
      <c r="J73" s="9"/>
      <c r="K73" s="4" t="s">
        <v>309</v>
      </c>
    </row>
    <row r="74" spans="1:11" x14ac:dyDescent="0.25">
      <c r="A74" s="2">
        <f t="shared" si="3"/>
        <v>66</v>
      </c>
      <c r="B74" s="1" t="s">
        <v>249</v>
      </c>
      <c r="C74" s="9" t="s">
        <v>250</v>
      </c>
      <c r="D74" s="11">
        <v>2</v>
      </c>
      <c r="E74" s="31"/>
      <c r="F74" s="31">
        <f t="shared" ref="F74:F137" si="4">D74*E74</f>
        <v>0</v>
      </c>
      <c r="G74" s="31"/>
      <c r="H74" s="31">
        <f t="shared" ref="H74:H137" si="5">F74*G74</f>
        <v>0</v>
      </c>
      <c r="I74" s="31">
        <f t="shared" ref="I74:I137" si="6">F74+H74</f>
        <v>0</v>
      </c>
      <c r="J74" s="9"/>
      <c r="K74" s="4" t="s">
        <v>253</v>
      </c>
    </row>
    <row r="75" spans="1:11" x14ac:dyDescent="0.25">
      <c r="A75" s="2">
        <f t="shared" ref="A75:A138" si="7">SUM(A74+1)</f>
        <v>67</v>
      </c>
      <c r="B75" s="1" t="s">
        <v>249</v>
      </c>
      <c r="C75" s="9" t="s">
        <v>251</v>
      </c>
      <c r="D75" s="11">
        <v>2</v>
      </c>
      <c r="E75" s="31"/>
      <c r="F75" s="31">
        <f t="shared" si="4"/>
        <v>0</v>
      </c>
      <c r="G75" s="31"/>
      <c r="H75" s="31">
        <f t="shared" si="5"/>
        <v>0</v>
      </c>
      <c r="I75" s="31">
        <f t="shared" si="6"/>
        <v>0</v>
      </c>
      <c r="J75" s="9"/>
      <c r="K75" s="4" t="s">
        <v>252</v>
      </c>
    </row>
    <row r="76" spans="1:11" x14ac:dyDescent="0.25">
      <c r="A76" s="2">
        <f t="shared" si="7"/>
        <v>68</v>
      </c>
      <c r="B76" s="1" t="s">
        <v>237</v>
      </c>
      <c r="C76" s="9" t="s">
        <v>238</v>
      </c>
      <c r="D76" s="11">
        <v>2</v>
      </c>
      <c r="E76" s="31"/>
      <c r="F76" s="31">
        <f t="shared" si="4"/>
        <v>0</v>
      </c>
      <c r="G76" s="31"/>
      <c r="H76" s="31">
        <f t="shared" si="5"/>
        <v>0</v>
      </c>
      <c r="I76" s="31">
        <f t="shared" si="6"/>
        <v>0</v>
      </c>
      <c r="J76" s="9"/>
      <c r="K76" s="4" t="s">
        <v>239</v>
      </c>
    </row>
    <row r="77" spans="1:11" ht="30" x14ac:dyDescent="0.25">
      <c r="A77" s="2">
        <f t="shared" si="7"/>
        <v>69</v>
      </c>
      <c r="B77" s="1" t="s">
        <v>387</v>
      </c>
      <c r="C77" s="9" t="s">
        <v>388</v>
      </c>
      <c r="D77" s="11">
        <v>2</v>
      </c>
      <c r="E77" s="31"/>
      <c r="F77" s="31">
        <f t="shared" si="4"/>
        <v>0</v>
      </c>
      <c r="G77" s="31"/>
      <c r="H77" s="31">
        <f t="shared" si="5"/>
        <v>0</v>
      </c>
      <c r="I77" s="31">
        <f t="shared" si="6"/>
        <v>0</v>
      </c>
      <c r="J77" s="9"/>
      <c r="K77" s="4" t="s">
        <v>389</v>
      </c>
    </row>
    <row r="78" spans="1:11" ht="30" x14ac:dyDescent="0.25">
      <c r="A78" s="2">
        <f t="shared" si="7"/>
        <v>70</v>
      </c>
      <c r="B78" s="1" t="s">
        <v>178</v>
      </c>
      <c r="C78" s="9" t="s">
        <v>179</v>
      </c>
      <c r="D78" s="11">
        <v>3</v>
      </c>
      <c r="E78" s="31"/>
      <c r="F78" s="31">
        <f t="shared" si="4"/>
        <v>0</v>
      </c>
      <c r="G78" s="31"/>
      <c r="H78" s="31">
        <f t="shared" si="5"/>
        <v>0</v>
      </c>
      <c r="I78" s="31">
        <f t="shared" si="6"/>
        <v>0</v>
      </c>
      <c r="J78" s="9"/>
      <c r="K78" s="4" t="s">
        <v>180</v>
      </c>
    </row>
    <row r="79" spans="1:11" x14ac:dyDescent="0.25">
      <c r="A79" s="2">
        <f t="shared" si="7"/>
        <v>71</v>
      </c>
      <c r="B79" s="1" t="s">
        <v>282</v>
      </c>
      <c r="C79" s="9" t="s">
        <v>283</v>
      </c>
      <c r="D79" s="11">
        <v>2</v>
      </c>
      <c r="E79" s="31"/>
      <c r="F79" s="31">
        <f t="shared" si="4"/>
        <v>0</v>
      </c>
      <c r="G79" s="31"/>
      <c r="H79" s="31">
        <f t="shared" si="5"/>
        <v>0</v>
      </c>
      <c r="I79" s="31">
        <f t="shared" si="6"/>
        <v>0</v>
      </c>
      <c r="J79" s="9"/>
      <c r="K79" s="4" t="s">
        <v>284</v>
      </c>
    </row>
    <row r="80" spans="1:11" x14ac:dyDescent="0.25">
      <c r="A80" s="2">
        <f t="shared" si="7"/>
        <v>72</v>
      </c>
      <c r="B80" s="1" t="s">
        <v>210</v>
      </c>
      <c r="C80" s="9" t="s">
        <v>211</v>
      </c>
      <c r="D80" s="11">
        <v>1</v>
      </c>
      <c r="E80" s="31"/>
      <c r="F80" s="31">
        <f t="shared" si="4"/>
        <v>0</v>
      </c>
      <c r="G80" s="31"/>
      <c r="H80" s="31">
        <f t="shared" si="5"/>
        <v>0</v>
      </c>
      <c r="I80" s="31">
        <f t="shared" si="6"/>
        <v>0</v>
      </c>
      <c r="J80" s="9"/>
      <c r="K80" s="4" t="s">
        <v>212</v>
      </c>
    </row>
    <row r="81" spans="1:11" x14ac:dyDescent="0.25">
      <c r="A81" s="2">
        <f t="shared" si="7"/>
        <v>73</v>
      </c>
      <c r="B81" s="1" t="s">
        <v>369</v>
      </c>
      <c r="C81" s="9" t="s">
        <v>370</v>
      </c>
      <c r="D81" s="11">
        <v>2</v>
      </c>
      <c r="E81" s="31"/>
      <c r="F81" s="31">
        <f t="shared" si="4"/>
        <v>0</v>
      </c>
      <c r="G81" s="31"/>
      <c r="H81" s="31">
        <f t="shared" si="5"/>
        <v>0</v>
      </c>
      <c r="I81" s="31">
        <f t="shared" si="6"/>
        <v>0</v>
      </c>
      <c r="J81" s="9"/>
      <c r="K81" s="4" t="s">
        <v>371</v>
      </c>
    </row>
    <row r="82" spans="1:11" x14ac:dyDescent="0.25">
      <c r="A82" s="2">
        <f t="shared" si="7"/>
        <v>74</v>
      </c>
      <c r="B82" s="1" t="s">
        <v>15</v>
      </c>
      <c r="C82" s="9" t="s">
        <v>16</v>
      </c>
      <c r="D82" s="11">
        <v>1</v>
      </c>
      <c r="E82" s="31"/>
      <c r="F82" s="31">
        <f t="shared" si="4"/>
        <v>0</v>
      </c>
      <c r="G82" s="31"/>
      <c r="H82" s="31">
        <f t="shared" si="5"/>
        <v>0</v>
      </c>
      <c r="I82" s="31">
        <f t="shared" si="6"/>
        <v>0</v>
      </c>
      <c r="J82" s="9"/>
      <c r="K82" s="4" t="s">
        <v>17</v>
      </c>
    </row>
    <row r="83" spans="1:11" ht="45" x14ac:dyDescent="0.25">
      <c r="A83" s="2">
        <f t="shared" si="7"/>
        <v>75</v>
      </c>
      <c r="B83" s="1" t="s">
        <v>269</v>
      </c>
      <c r="C83" s="9" t="s">
        <v>270</v>
      </c>
      <c r="D83" s="11">
        <v>1</v>
      </c>
      <c r="E83" s="31"/>
      <c r="F83" s="31">
        <f t="shared" si="4"/>
        <v>0</v>
      </c>
      <c r="G83" s="31"/>
      <c r="H83" s="31">
        <f t="shared" si="5"/>
        <v>0</v>
      </c>
      <c r="I83" s="31">
        <f t="shared" si="6"/>
        <v>0</v>
      </c>
      <c r="J83" s="9" t="s">
        <v>271</v>
      </c>
      <c r="K83" s="4" t="s">
        <v>272</v>
      </c>
    </row>
    <row r="84" spans="1:11" x14ac:dyDescent="0.25">
      <c r="A84" s="2">
        <f t="shared" si="7"/>
        <v>76</v>
      </c>
      <c r="B84" s="1" t="s">
        <v>340</v>
      </c>
      <c r="C84" s="9" t="s">
        <v>341</v>
      </c>
      <c r="D84" s="11">
        <v>2</v>
      </c>
      <c r="E84" s="31"/>
      <c r="F84" s="31">
        <f t="shared" si="4"/>
        <v>0</v>
      </c>
      <c r="G84" s="31"/>
      <c r="H84" s="31">
        <f t="shared" si="5"/>
        <v>0</v>
      </c>
      <c r="I84" s="31">
        <f t="shared" si="6"/>
        <v>0</v>
      </c>
      <c r="J84" s="9"/>
      <c r="K84" s="4" t="s">
        <v>342</v>
      </c>
    </row>
    <row r="85" spans="1:11" x14ac:dyDescent="0.25">
      <c r="A85" s="2">
        <f t="shared" si="7"/>
        <v>77</v>
      </c>
      <c r="B85" s="1" t="s">
        <v>216</v>
      </c>
      <c r="C85" s="9" t="s">
        <v>217</v>
      </c>
      <c r="D85" s="11">
        <v>1</v>
      </c>
      <c r="E85" s="31"/>
      <c r="F85" s="31">
        <f t="shared" si="4"/>
        <v>0</v>
      </c>
      <c r="G85" s="31"/>
      <c r="H85" s="31">
        <f t="shared" si="5"/>
        <v>0</v>
      </c>
      <c r="I85" s="31">
        <f t="shared" si="6"/>
        <v>0</v>
      </c>
      <c r="J85" s="9"/>
      <c r="K85" s="4" t="s">
        <v>218</v>
      </c>
    </row>
    <row r="86" spans="1:11" x14ac:dyDescent="0.25">
      <c r="A86" s="2">
        <f t="shared" si="7"/>
        <v>78</v>
      </c>
      <c r="B86" s="1" t="s">
        <v>443</v>
      </c>
      <c r="C86" s="9" t="s">
        <v>444</v>
      </c>
      <c r="D86" s="11">
        <v>2</v>
      </c>
      <c r="E86" s="31"/>
      <c r="F86" s="31">
        <f t="shared" si="4"/>
        <v>0</v>
      </c>
      <c r="G86" s="31"/>
      <c r="H86" s="31">
        <f t="shared" si="5"/>
        <v>0</v>
      </c>
      <c r="I86" s="31">
        <f t="shared" si="6"/>
        <v>0</v>
      </c>
      <c r="J86" s="9"/>
      <c r="K86" s="4" t="s">
        <v>445</v>
      </c>
    </row>
    <row r="87" spans="1:11" x14ac:dyDescent="0.25">
      <c r="A87" s="2">
        <f t="shared" si="7"/>
        <v>79</v>
      </c>
      <c r="B87" s="1" t="s">
        <v>97</v>
      </c>
      <c r="C87" s="9" t="s">
        <v>441</v>
      </c>
      <c r="D87" s="11">
        <v>2</v>
      </c>
      <c r="E87" s="31"/>
      <c r="F87" s="31">
        <f t="shared" si="4"/>
        <v>0</v>
      </c>
      <c r="G87" s="31"/>
      <c r="H87" s="31">
        <f t="shared" si="5"/>
        <v>0</v>
      </c>
      <c r="I87" s="31">
        <f t="shared" si="6"/>
        <v>0</v>
      </c>
      <c r="J87" s="9"/>
      <c r="K87" s="4" t="s">
        <v>442</v>
      </c>
    </row>
    <row r="88" spans="1:11" ht="30" x14ac:dyDescent="0.25">
      <c r="A88" s="2">
        <f t="shared" si="7"/>
        <v>80</v>
      </c>
      <c r="B88" s="1" t="s">
        <v>266</v>
      </c>
      <c r="C88" s="9" t="s">
        <v>267</v>
      </c>
      <c r="D88" s="11">
        <v>2</v>
      </c>
      <c r="E88" s="31"/>
      <c r="F88" s="31">
        <f t="shared" si="4"/>
        <v>0</v>
      </c>
      <c r="G88" s="31"/>
      <c r="H88" s="31">
        <f t="shared" si="5"/>
        <v>0</v>
      </c>
      <c r="I88" s="31">
        <f t="shared" si="6"/>
        <v>0</v>
      </c>
      <c r="J88" s="9"/>
      <c r="K88" s="4" t="s">
        <v>268</v>
      </c>
    </row>
    <row r="89" spans="1:11" x14ac:dyDescent="0.25">
      <c r="A89" s="2">
        <f t="shared" si="7"/>
        <v>81</v>
      </c>
      <c r="B89" s="1" t="s">
        <v>325</v>
      </c>
      <c r="C89" s="9" t="s">
        <v>326</v>
      </c>
      <c r="D89" s="11">
        <v>2</v>
      </c>
      <c r="E89" s="31"/>
      <c r="F89" s="31">
        <f t="shared" si="4"/>
        <v>0</v>
      </c>
      <c r="G89" s="31"/>
      <c r="H89" s="31">
        <f t="shared" si="5"/>
        <v>0</v>
      </c>
      <c r="I89" s="31">
        <f t="shared" si="6"/>
        <v>0</v>
      </c>
      <c r="J89" s="9"/>
      <c r="K89" s="4" t="s">
        <v>327</v>
      </c>
    </row>
    <row r="90" spans="1:11" ht="30" x14ac:dyDescent="0.25">
      <c r="A90" s="2">
        <f t="shared" si="7"/>
        <v>82</v>
      </c>
      <c r="B90" s="1" t="s">
        <v>41</v>
      </c>
      <c r="C90" s="9" t="s">
        <v>42</v>
      </c>
      <c r="D90" s="11">
        <v>2</v>
      </c>
      <c r="E90" s="31"/>
      <c r="F90" s="31">
        <f t="shared" si="4"/>
        <v>0</v>
      </c>
      <c r="G90" s="31"/>
      <c r="H90" s="31">
        <f t="shared" si="5"/>
        <v>0</v>
      </c>
      <c r="I90" s="31">
        <f t="shared" si="6"/>
        <v>0</v>
      </c>
      <c r="J90" s="9"/>
      <c r="K90" s="4" t="s">
        <v>43</v>
      </c>
    </row>
    <row r="91" spans="1:11" x14ac:dyDescent="0.25">
      <c r="A91" s="2">
        <f t="shared" si="7"/>
        <v>83</v>
      </c>
      <c r="B91" s="1" t="s">
        <v>408</v>
      </c>
      <c r="C91" s="9" t="s">
        <v>409</v>
      </c>
      <c r="D91" s="11">
        <v>2</v>
      </c>
      <c r="E91" s="31"/>
      <c r="F91" s="31">
        <f t="shared" si="4"/>
        <v>0</v>
      </c>
      <c r="G91" s="31"/>
      <c r="H91" s="31">
        <f t="shared" si="5"/>
        <v>0</v>
      </c>
      <c r="I91" s="31">
        <f t="shared" si="6"/>
        <v>0</v>
      </c>
      <c r="J91" s="9"/>
      <c r="K91" s="4" t="s">
        <v>410</v>
      </c>
    </row>
    <row r="92" spans="1:11" x14ac:dyDescent="0.25">
      <c r="A92" s="2">
        <f t="shared" si="7"/>
        <v>84</v>
      </c>
      <c r="B92" s="1" t="s">
        <v>402</v>
      </c>
      <c r="C92" s="9" t="s">
        <v>403</v>
      </c>
      <c r="D92" s="11">
        <v>2</v>
      </c>
      <c r="E92" s="31"/>
      <c r="F92" s="31">
        <f t="shared" si="4"/>
        <v>0</v>
      </c>
      <c r="G92" s="31"/>
      <c r="H92" s="31">
        <f t="shared" si="5"/>
        <v>0</v>
      </c>
      <c r="I92" s="31">
        <f t="shared" si="6"/>
        <v>0</v>
      </c>
      <c r="J92" s="9"/>
      <c r="K92" s="4" t="s">
        <v>404</v>
      </c>
    </row>
    <row r="93" spans="1:11" x14ac:dyDescent="0.25">
      <c r="A93" s="2">
        <f t="shared" si="7"/>
        <v>85</v>
      </c>
      <c r="B93" s="1" t="s">
        <v>207</v>
      </c>
      <c r="C93" s="9" t="s">
        <v>208</v>
      </c>
      <c r="D93" s="11">
        <v>2</v>
      </c>
      <c r="E93" s="31"/>
      <c r="F93" s="31">
        <f t="shared" si="4"/>
        <v>0</v>
      </c>
      <c r="G93" s="31"/>
      <c r="H93" s="31">
        <f t="shared" si="5"/>
        <v>0</v>
      </c>
      <c r="I93" s="31">
        <f t="shared" si="6"/>
        <v>0</v>
      </c>
      <c r="J93" s="9"/>
      <c r="K93" s="4" t="s">
        <v>209</v>
      </c>
    </row>
    <row r="94" spans="1:11" x14ac:dyDescent="0.25">
      <c r="A94" s="2">
        <f t="shared" si="7"/>
        <v>86</v>
      </c>
      <c r="B94" s="1" t="s">
        <v>70</v>
      </c>
      <c r="C94" s="9" t="s">
        <v>190</v>
      </c>
      <c r="D94" s="11">
        <v>2</v>
      </c>
      <c r="E94" s="31"/>
      <c r="F94" s="31">
        <f t="shared" si="4"/>
        <v>0</v>
      </c>
      <c r="G94" s="31"/>
      <c r="H94" s="31">
        <f t="shared" si="5"/>
        <v>0</v>
      </c>
      <c r="I94" s="31">
        <f t="shared" si="6"/>
        <v>0</v>
      </c>
      <c r="J94" s="9"/>
      <c r="K94" s="4" t="s">
        <v>191</v>
      </c>
    </row>
    <row r="95" spans="1:11" ht="30" x14ac:dyDescent="0.25">
      <c r="A95" s="2">
        <f t="shared" si="7"/>
        <v>87</v>
      </c>
      <c r="B95" s="1" t="s">
        <v>346</v>
      </c>
      <c r="C95" s="9" t="s">
        <v>347</v>
      </c>
      <c r="D95" s="11">
        <v>1</v>
      </c>
      <c r="E95" s="31"/>
      <c r="F95" s="31">
        <f t="shared" si="4"/>
        <v>0</v>
      </c>
      <c r="G95" s="31"/>
      <c r="H95" s="31">
        <f t="shared" si="5"/>
        <v>0</v>
      </c>
      <c r="I95" s="31">
        <f t="shared" si="6"/>
        <v>0</v>
      </c>
      <c r="J95" s="9"/>
      <c r="K95" s="4" t="s">
        <v>348</v>
      </c>
    </row>
    <row r="96" spans="1:11" x14ac:dyDescent="0.25">
      <c r="A96" s="2">
        <f t="shared" si="7"/>
        <v>88</v>
      </c>
      <c r="B96" s="1" t="s">
        <v>70</v>
      </c>
      <c r="C96" s="9" t="s">
        <v>111</v>
      </c>
      <c r="D96" s="11">
        <v>1</v>
      </c>
      <c r="E96" s="31"/>
      <c r="F96" s="31">
        <f t="shared" si="4"/>
        <v>0</v>
      </c>
      <c r="G96" s="31"/>
      <c r="H96" s="31">
        <f t="shared" si="5"/>
        <v>0</v>
      </c>
      <c r="I96" s="31">
        <f t="shared" si="6"/>
        <v>0</v>
      </c>
      <c r="J96" s="9"/>
      <c r="K96" s="4" t="s">
        <v>112</v>
      </c>
    </row>
    <row r="97" spans="1:11" x14ac:dyDescent="0.25">
      <c r="A97" s="2">
        <f t="shared" si="7"/>
        <v>89</v>
      </c>
      <c r="B97" s="1" t="s">
        <v>358</v>
      </c>
      <c r="C97" s="9" t="s">
        <v>359</v>
      </c>
      <c r="D97" s="11">
        <v>2</v>
      </c>
      <c r="E97" s="31"/>
      <c r="F97" s="31">
        <f t="shared" si="4"/>
        <v>0</v>
      </c>
      <c r="G97" s="31"/>
      <c r="H97" s="31">
        <f t="shared" si="5"/>
        <v>0</v>
      </c>
      <c r="I97" s="31">
        <f t="shared" si="6"/>
        <v>0</v>
      </c>
      <c r="J97" s="9"/>
      <c r="K97" s="4" t="s">
        <v>360</v>
      </c>
    </row>
    <row r="98" spans="1:11" x14ac:dyDescent="0.25">
      <c r="A98" s="2">
        <f t="shared" si="7"/>
        <v>90</v>
      </c>
      <c r="B98" s="1" t="s">
        <v>358</v>
      </c>
      <c r="C98" s="9" t="s">
        <v>361</v>
      </c>
      <c r="D98" s="11">
        <v>2</v>
      </c>
      <c r="E98" s="31"/>
      <c r="F98" s="31">
        <f t="shared" si="4"/>
        <v>0</v>
      </c>
      <c r="G98" s="31"/>
      <c r="H98" s="31">
        <f t="shared" si="5"/>
        <v>0</v>
      </c>
      <c r="I98" s="31">
        <f t="shared" si="6"/>
        <v>0</v>
      </c>
      <c r="J98" s="9"/>
      <c r="K98" s="4" t="s">
        <v>362</v>
      </c>
    </row>
    <row r="99" spans="1:11" x14ac:dyDescent="0.25">
      <c r="A99" s="2">
        <f t="shared" si="7"/>
        <v>91</v>
      </c>
      <c r="B99" s="1" t="s">
        <v>363</v>
      </c>
      <c r="C99" s="9" t="s">
        <v>364</v>
      </c>
      <c r="D99" s="11">
        <v>4</v>
      </c>
      <c r="E99" s="31"/>
      <c r="F99" s="31">
        <f t="shared" si="4"/>
        <v>0</v>
      </c>
      <c r="G99" s="31"/>
      <c r="H99" s="31">
        <f t="shared" si="5"/>
        <v>0</v>
      </c>
      <c r="I99" s="31">
        <f t="shared" si="6"/>
        <v>0</v>
      </c>
      <c r="J99" s="9"/>
      <c r="K99" s="4" t="s">
        <v>365</v>
      </c>
    </row>
    <row r="100" spans="1:11" x14ac:dyDescent="0.25">
      <c r="A100" s="2">
        <f t="shared" si="7"/>
        <v>92</v>
      </c>
      <c r="B100" s="1" t="s">
        <v>293</v>
      </c>
      <c r="C100" s="9" t="s">
        <v>294</v>
      </c>
      <c r="D100" s="11">
        <v>2</v>
      </c>
      <c r="E100" s="31"/>
      <c r="F100" s="31">
        <f t="shared" si="4"/>
        <v>0</v>
      </c>
      <c r="G100" s="31"/>
      <c r="H100" s="31">
        <f t="shared" si="5"/>
        <v>0</v>
      </c>
      <c r="I100" s="31">
        <f t="shared" si="6"/>
        <v>0</v>
      </c>
      <c r="J100" s="9"/>
      <c r="K100" s="4" t="s">
        <v>295</v>
      </c>
    </row>
    <row r="101" spans="1:11" ht="30" x14ac:dyDescent="0.25">
      <c r="A101" s="2">
        <f t="shared" si="7"/>
        <v>93</v>
      </c>
      <c r="B101" s="1" t="s">
        <v>103</v>
      </c>
      <c r="C101" s="9" t="s">
        <v>104</v>
      </c>
      <c r="D101" s="11">
        <v>1</v>
      </c>
      <c r="E101" s="31"/>
      <c r="F101" s="31">
        <f t="shared" si="4"/>
        <v>0</v>
      </c>
      <c r="G101" s="31"/>
      <c r="H101" s="31">
        <f t="shared" si="5"/>
        <v>0</v>
      </c>
      <c r="I101" s="31">
        <f t="shared" si="6"/>
        <v>0</v>
      </c>
      <c r="J101" s="9"/>
      <c r="K101" s="4" t="s">
        <v>105</v>
      </c>
    </row>
    <row r="102" spans="1:11" x14ac:dyDescent="0.25">
      <c r="A102" s="2">
        <f t="shared" si="7"/>
        <v>94</v>
      </c>
      <c r="B102" s="1" t="s">
        <v>67</v>
      </c>
      <c r="C102" s="9" t="s">
        <v>109</v>
      </c>
      <c r="D102" s="11">
        <v>1</v>
      </c>
      <c r="E102" s="31"/>
      <c r="F102" s="31">
        <f t="shared" si="4"/>
        <v>0</v>
      </c>
      <c r="G102" s="31"/>
      <c r="H102" s="31">
        <f t="shared" si="5"/>
        <v>0</v>
      </c>
      <c r="I102" s="31">
        <f t="shared" si="6"/>
        <v>0</v>
      </c>
      <c r="J102" s="9"/>
      <c r="K102" s="4" t="s">
        <v>110</v>
      </c>
    </row>
    <row r="103" spans="1:11" ht="30" x14ac:dyDescent="0.25">
      <c r="A103" s="2">
        <f t="shared" si="7"/>
        <v>95</v>
      </c>
      <c r="B103" s="1" t="s">
        <v>222</v>
      </c>
      <c r="C103" s="9" t="s">
        <v>223</v>
      </c>
      <c r="D103" s="11">
        <v>1</v>
      </c>
      <c r="E103" s="31"/>
      <c r="F103" s="31">
        <f t="shared" si="4"/>
        <v>0</v>
      </c>
      <c r="G103" s="31"/>
      <c r="H103" s="31">
        <f t="shared" si="5"/>
        <v>0</v>
      </c>
      <c r="I103" s="31">
        <f t="shared" si="6"/>
        <v>0</v>
      </c>
      <c r="J103" s="9" t="s">
        <v>225</v>
      </c>
      <c r="K103" s="4" t="s">
        <v>224</v>
      </c>
    </row>
    <row r="104" spans="1:11" x14ac:dyDescent="0.25">
      <c r="A104" s="2">
        <f t="shared" si="7"/>
        <v>96</v>
      </c>
      <c r="B104" s="1" t="s">
        <v>9</v>
      </c>
      <c r="C104" s="9" t="s">
        <v>10</v>
      </c>
      <c r="D104" s="11">
        <v>1</v>
      </c>
      <c r="E104" s="31"/>
      <c r="F104" s="31">
        <f t="shared" si="4"/>
        <v>0</v>
      </c>
      <c r="G104" s="31"/>
      <c r="H104" s="31">
        <f t="shared" si="5"/>
        <v>0</v>
      </c>
      <c r="I104" s="31">
        <f t="shared" si="6"/>
        <v>0</v>
      </c>
      <c r="J104" s="9"/>
      <c r="K104" s="4" t="s">
        <v>11</v>
      </c>
    </row>
    <row r="105" spans="1:11" ht="30" x14ac:dyDescent="0.25">
      <c r="A105" s="2">
        <f t="shared" si="7"/>
        <v>97</v>
      </c>
      <c r="B105" s="1" t="s">
        <v>192</v>
      </c>
      <c r="C105" s="9" t="s">
        <v>193</v>
      </c>
      <c r="D105" s="11">
        <v>3</v>
      </c>
      <c r="E105" s="31"/>
      <c r="F105" s="31">
        <f t="shared" si="4"/>
        <v>0</v>
      </c>
      <c r="G105" s="31"/>
      <c r="H105" s="31">
        <f t="shared" si="5"/>
        <v>0</v>
      </c>
      <c r="I105" s="31">
        <f t="shared" si="6"/>
        <v>0</v>
      </c>
      <c r="J105" s="9"/>
      <c r="K105" s="4" t="s">
        <v>194</v>
      </c>
    </row>
    <row r="106" spans="1:11" x14ac:dyDescent="0.25">
      <c r="A106" s="2">
        <f t="shared" si="7"/>
        <v>98</v>
      </c>
      <c r="B106" s="1" t="s">
        <v>67</v>
      </c>
      <c r="C106" s="9" t="s">
        <v>68</v>
      </c>
      <c r="D106" s="11">
        <v>1</v>
      </c>
      <c r="E106" s="31"/>
      <c r="F106" s="31">
        <f t="shared" si="4"/>
        <v>0</v>
      </c>
      <c r="G106" s="31"/>
      <c r="H106" s="31">
        <f t="shared" si="5"/>
        <v>0</v>
      </c>
      <c r="I106" s="31">
        <f t="shared" si="6"/>
        <v>0</v>
      </c>
      <c r="J106" s="9"/>
      <c r="K106" s="4" t="s">
        <v>69</v>
      </c>
    </row>
    <row r="107" spans="1:11" ht="30" x14ac:dyDescent="0.25">
      <c r="A107" s="2">
        <f t="shared" si="7"/>
        <v>99</v>
      </c>
      <c r="B107" s="1" t="s">
        <v>276</v>
      </c>
      <c r="C107" s="9" t="s">
        <v>277</v>
      </c>
      <c r="D107" s="11">
        <v>2</v>
      </c>
      <c r="E107" s="31"/>
      <c r="F107" s="31">
        <f t="shared" si="4"/>
        <v>0</v>
      </c>
      <c r="G107" s="31"/>
      <c r="H107" s="31">
        <f t="shared" si="5"/>
        <v>0</v>
      </c>
      <c r="I107" s="31">
        <f t="shared" si="6"/>
        <v>0</v>
      </c>
      <c r="J107" s="9"/>
      <c r="K107" s="4" t="s">
        <v>278</v>
      </c>
    </row>
    <row r="108" spans="1:11" x14ac:dyDescent="0.25">
      <c r="A108" s="2">
        <f t="shared" si="7"/>
        <v>100</v>
      </c>
      <c r="B108" s="1" t="s">
        <v>226</v>
      </c>
      <c r="C108" s="9" t="s">
        <v>227</v>
      </c>
      <c r="D108" s="11">
        <v>3</v>
      </c>
      <c r="E108" s="31"/>
      <c r="F108" s="31">
        <f t="shared" si="4"/>
        <v>0</v>
      </c>
      <c r="G108" s="31"/>
      <c r="H108" s="31">
        <f t="shared" si="5"/>
        <v>0</v>
      </c>
      <c r="I108" s="31">
        <f t="shared" si="6"/>
        <v>0</v>
      </c>
      <c r="J108" s="9"/>
      <c r="K108" s="4" t="s">
        <v>228</v>
      </c>
    </row>
    <row r="109" spans="1:11" x14ac:dyDescent="0.25">
      <c r="A109" s="2">
        <f t="shared" si="7"/>
        <v>101</v>
      </c>
      <c r="B109" s="1" t="s">
        <v>257</v>
      </c>
      <c r="C109" s="9" t="s">
        <v>258</v>
      </c>
      <c r="D109" s="11">
        <v>1</v>
      </c>
      <c r="E109" s="31"/>
      <c r="F109" s="31">
        <f t="shared" si="4"/>
        <v>0</v>
      </c>
      <c r="G109" s="31"/>
      <c r="H109" s="31">
        <f t="shared" si="5"/>
        <v>0</v>
      </c>
      <c r="I109" s="31">
        <f t="shared" si="6"/>
        <v>0</v>
      </c>
      <c r="J109" s="9"/>
      <c r="K109" s="4" t="s">
        <v>259</v>
      </c>
    </row>
    <row r="110" spans="1:11" ht="30" x14ac:dyDescent="0.25">
      <c r="A110" s="2">
        <f t="shared" si="7"/>
        <v>102</v>
      </c>
      <c r="B110" s="1" t="s">
        <v>184</v>
      </c>
      <c r="C110" s="9" t="s">
        <v>185</v>
      </c>
      <c r="D110" s="11">
        <v>2</v>
      </c>
      <c r="E110" s="31"/>
      <c r="F110" s="31">
        <f t="shared" si="4"/>
        <v>0</v>
      </c>
      <c r="G110" s="31"/>
      <c r="H110" s="31">
        <f t="shared" si="5"/>
        <v>0</v>
      </c>
      <c r="I110" s="31">
        <f t="shared" si="6"/>
        <v>0</v>
      </c>
      <c r="J110" s="9"/>
      <c r="K110" s="4" t="s">
        <v>186</v>
      </c>
    </row>
    <row r="111" spans="1:11" x14ac:dyDescent="0.25">
      <c r="A111" s="2">
        <f t="shared" si="7"/>
        <v>103</v>
      </c>
      <c r="B111" s="1" t="s">
        <v>91</v>
      </c>
      <c r="C111" s="9" t="s">
        <v>92</v>
      </c>
      <c r="D111" s="11">
        <v>2</v>
      </c>
      <c r="E111" s="31"/>
      <c r="F111" s="31">
        <f t="shared" si="4"/>
        <v>0</v>
      </c>
      <c r="G111" s="31"/>
      <c r="H111" s="31">
        <f t="shared" si="5"/>
        <v>0</v>
      </c>
      <c r="I111" s="31">
        <f t="shared" si="6"/>
        <v>0</v>
      </c>
      <c r="J111" s="9"/>
      <c r="K111" s="4" t="s">
        <v>93</v>
      </c>
    </row>
    <row r="112" spans="1:11" ht="30" x14ac:dyDescent="0.25">
      <c r="A112" s="2">
        <f t="shared" si="7"/>
        <v>104</v>
      </c>
      <c r="B112" s="1" t="s">
        <v>429</v>
      </c>
      <c r="C112" s="9" t="s">
        <v>430</v>
      </c>
      <c r="D112" s="11">
        <v>3</v>
      </c>
      <c r="E112" s="31"/>
      <c r="F112" s="31">
        <f t="shared" si="4"/>
        <v>0</v>
      </c>
      <c r="G112" s="31"/>
      <c r="H112" s="31">
        <f t="shared" si="5"/>
        <v>0</v>
      </c>
      <c r="I112" s="31">
        <f t="shared" si="6"/>
        <v>0</v>
      </c>
      <c r="J112" s="9"/>
      <c r="K112" s="4" t="s">
        <v>431</v>
      </c>
    </row>
    <row r="113" spans="1:11" x14ac:dyDescent="0.25">
      <c r="A113" s="2">
        <f t="shared" si="7"/>
        <v>105</v>
      </c>
      <c r="B113" s="1" t="s">
        <v>204</v>
      </c>
      <c r="C113" s="9" t="s">
        <v>205</v>
      </c>
      <c r="D113" s="11">
        <v>2</v>
      </c>
      <c r="E113" s="31"/>
      <c r="F113" s="31">
        <f t="shared" si="4"/>
        <v>0</v>
      </c>
      <c r="G113" s="31"/>
      <c r="H113" s="31">
        <f t="shared" si="5"/>
        <v>0</v>
      </c>
      <c r="I113" s="31">
        <f t="shared" si="6"/>
        <v>0</v>
      </c>
      <c r="J113" s="9"/>
      <c r="K113" s="4" t="s">
        <v>206</v>
      </c>
    </row>
    <row r="114" spans="1:11" ht="30" x14ac:dyDescent="0.25">
      <c r="A114" s="2">
        <f t="shared" si="7"/>
        <v>106</v>
      </c>
      <c r="B114" s="1" t="s">
        <v>76</v>
      </c>
      <c r="C114" s="9" t="s">
        <v>77</v>
      </c>
      <c r="D114" s="11">
        <v>2</v>
      </c>
      <c r="E114" s="31"/>
      <c r="F114" s="31">
        <f t="shared" si="4"/>
        <v>0</v>
      </c>
      <c r="G114" s="31"/>
      <c r="H114" s="31">
        <f t="shared" si="5"/>
        <v>0</v>
      </c>
      <c r="I114" s="31">
        <f t="shared" si="6"/>
        <v>0</v>
      </c>
      <c r="J114" s="9"/>
      <c r="K114" s="4" t="s">
        <v>78</v>
      </c>
    </row>
    <row r="115" spans="1:11" x14ac:dyDescent="0.25">
      <c r="A115" s="2">
        <f t="shared" si="7"/>
        <v>107</v>
      </c>
      <c r="B115" s="1" t="s">
        <v>35</v>
      </c>
      <c r="C115" s="9" t="s">
        <v>36</v>
      </c>
      <c r="D115" s="11">
        <v>2</v>
      </c>
      <c r="E115" s="31"/>
      <c r="F115" s="31">
        <f t="shared" si="4"/>
        <v>0</v>
      </c>
      <c r="G115" s="31"/>
      <c r="H115" s="31">
        <f t="shared" si="5"/>
        <v>0</v>
      </c>
      <c r="I115" s="31">
        <f t="shared" si="6"/>
        <v>0</v>
      </c>
      <c r="J115" s="9"/>
      <c r="K115" s="4" t="s">
        <v>37</v>
      </c>
    </row>
    <row r="116" spans="1:11" x14ac:dyDescent="0.25">
      <c r="A116" s="2">
        <f t="shared" si="7"/>
        <v>108</v>
      </c>
      <c r="B116" s="1" t="s">
        <v>113</v>
      </c>
      <c r="C116" s="9" t="s">
        <v>114</v>
      </c>
      <c r="D116" s="11">
        <v>1</v>
      </c>
      <c r="E116" s="31"/>
      <c r="F116" s="31">
        <f t="shared" si="4"/>
        <v>0</v>
      </c>
      <c r="G116" s="31"/>
      <c r="H116" s="31">
        <f t="shared" si="5"/>
        <v>0</v>
      </c>
      <c r="I116" s="31">
        <f t="shared" si="6"/>
        <v>0</v>
      </c>
      <c r="J116" s="9"/>
      <c r="K116" s="4" t="s">
        <v>115</v>
      </c>
    </row>
    <row r="117" spans="1:11" x14ac:dyDescent="0.25">
      <c r="A117" s="2">
        <f t="shared" si="7"/>
        <v>109</v>
      </c>
      <c r="B117" s="1" t="s">
        <v>79</v>
      </c>
      <c r="C117" s="9" t="s">
        <v>80</v>
      </c>
      <c r="D117" s="11">
        <v>2</v>
      </c>
      <c r="E117" s="31"/>
      <c r="F117" s="31">
        <f t="shared" si="4"/>
        <v>0</v>
      </c>
      <c r="G117" s="31"/>
      <c r="H117" s="31">
        <f t="shared" si="5"/>
        <v>0</v>
      </c>
      <c r="I117" s="31">
        <f t="shared" si="6"/>
        <v>0</v>
      </c>
      <c r="J117" s="9"/>
      <c r="K117" s="4" t="s">
        <v>81</v>
      </c>
    </row>
    <row r="118" spans="1:11" x14ac:dyDescent="0.25">
      <c r="A118" s="2">
        <f t="shared" si="7"/>
        <v>110</v>
      </c>
      <c r="B118" s="1" t="s">
        <v>314</v>
      </c>
      <c r="C118" s="9" t="s">
        <v>315</v>
      </c>
      <c r="D118" s="11">
        <v>1</v>
      </c>
      <c r="E118" s="31"/>
      <c r="F118" s="31">
        <f t="shared" si="4"/>
        <v>0</v>
      </c>
      <c r="G118" s="31"/>
      <c r="H118" s="31">
        <f t="shared" si="5"/>
        <v>0</v>
      </c>
      <c r="I118" s="31">
        <f t="shared" si="6"/>
        <v>0</v>
      </c>
      <c r="J118" s="9"/>
      <c r="K118" s="4" t="s">
        <v>316</v>
      </c>
    </row>
    <row r="119" spans="1:11" ht="30" x14ac:dyDescent="0.25">
      <c r="A119" s="2">
        <f t="shared" si="7"/>
        <v>111</v>
      </c>
      <c r="B119" s="1" t="s">
        <v>438</v>
      </c>
      <c r="C119" s="9" t="s">
        <v>439</v>
      </c>
      <c r="D119" s="11">
        <v>2</v>
      </c>
      <c r="E119" s="31"/>
      <c r="F119" s="31">
        <f t="shared" si="4"/>
        <v>0</v>
      </c>
      <c r="G119" s="31"/>
      <c r="H119" s="31">
        <f t="shared" si="5"/>
        <v>0</v>
      </c>
      <c r="I119" s="31">
        <f t="shared" si="6"/>
        <v>0</v>
      </c>
      <c r="J119" s="9"/>
      <c r="K119" s="4" t="s">
        <v>440</v>
      </c>
    </row>
    <row r="120" spans="1:11" x14ac:dyDescent="0.25">
      <c r="A120" s="2">
        <f t="shared" si="7"/>
        <v>112</v>
      </c>
      <c r="B120" s="1" t="s">
        <v>116</v>
      </c>
      <c r="C120" s="9" t="s">
        <v>117</v>
      </c>
      <c r="D120" s="11">
        <v>3</v>
      </c>
      <c r="E120" s="31"/>
      <c r="F120" s="31">
        <f t="shared" si="4"/>
        <v>0</v>
      </c>
      <c r="G120" s="31"/>
      <c r="H120" s="31">
        <f t="shared" si="5"/>
        <v>0</v>
      </c>
      <c r="I120" s="31">
        <f t="shared" si="6"/>
        <v>0</v>
      </c>
      <c r="J120" s="9"/>
      <c r="K120" s="4" t="s">
        <v>118</v>
      </c>
    </row>
    <row r="121" spans="1:11" x14ac:dyDescent="0.25">
      <c r="A121" s="2">
        <f t="shared" si="7"/>
        <v>113</v>
      </c>
      <c r="B121" s="1" t="s">
        <v>418</v>
      </c>
      <c r="C121" s="9" t="s">
        <v>419</v>
      </c>
      <c r="D121" s="11">
        <v>2</v>
      </c>
      <c r="E121" s="31"/>
      <c r="F121" s="31">
        <f t="shared" si="4"/>
        <v>0</v>
      </c>
      <c r="G121" s="31"/>
      <c r="H121" s="31">
        <f t="shared" si="5"/>
        <v>0</v>
      </c>
      <c r="I121" s="31">
        <f t="shared" si="6"/>
        <v>0</v>
      </c>
      <c r="J121" s="9"/>
      <c r="K121" s="4" t="s">
        <v>420</v>
      </c>
    </row>
    <row r="122" spans="1:11" x14ac:dyDescent="0.25">
      <c r="A122" s="2">
        <f t="shared" si="7"/>
        <v>114</v>
      </c>
      <c r="B122" s="1" t="s">
        <v>136</v>
      </c>
      <c r="C122" s="9" t="s">
        <v>137</v>
      </c>
      <c r="D122" s="11">
        <v>2</v>
      </c>
      <c r="E122" s="31"/>
      <c r="F122" s="31">
        <f t="shared" si="4"/>
        <v>0</v>
      </c>
      <c r="G122" s="31"/>
      <c r="H122" s="31">
        <f t="shared" si="5"/>
        <v>0</v>
      </c>
      <c r="I122" s="31">
        <f t="shared" si="6"/>
        <v>0</v>
      </c>
      <c r="J122" s="9"/>
      <c r="K122" s="4" t="s">
        <v>138</v>
      </c>
    </row>
    <row r="123" spans="1:11" x14ac:dyDescent="0.25">
      <c r="A123" s="2">
        <f t="shared" si="7"/>
        <v>115</v>
      </c>
      <c r="B123" s="1" t="s">
        <v>122</v>
      </c>
      <c r="C123" s="9" t="s">
        <v>135</v>
      </c>
      <c r="D123" s="11">
        <v>1</v>
      </c>
      <c r="E123" s="31"/>
      <c r="F123" s="31">
        <f t="shared" si="4"/>
        <v>0</v>
      </c>
      <c r="G123" s="31"/>
      <c r="H123" s="31">
        <f t="shared" si="5"/>
        <v>0</v>
      </c>
      <c r="I123" s="31">
        <f t="shared" si="6"/>
        <v>0</v>
      </c>
      <c r="J123" s="9"/>
      <c r="K123" s="4" t="s">
        <v>123</v>
      </c>
    </row>
    <row r="124" spans="1:11" ht="30" x14ac:dyDescent="0.25">
      <c r="A124" s="2">
        <f t="shared" si="7"/>
        <v>116</v>
      </c>
      <c r="B124" s="1" t="s">
        <v>54</v>
      </c>
      <c r="C124" s="9" t="s">
        <v>55</v>
      </c>
      <c r="D124" s="11">
        <v>2</v>
      </c>
      <c r="E124" s="31"/>
      <c r="F124" s="31">
        <f t="shared" si="4"/>
        <v>0</v>
      </c>
      <c r="G124" s="31"/>
      <c r="H124" s="31">
        <f t="shared" si="5"/>
        <v>0</v>
      </c>
      <c r="I124" s="31">
        <f t="shared" si="6"/>
        <v>0</v>
      </c>
      <c r="J124" s="9"/>
      <c r="K124" s="4" t="s">
        <v>56</v>
      </c>
    </row>
    <row r="125" spans="1:11" x14ac:dyDescent="0.25">
      <c r="A125" s="2">
        <f t="shared" si="7"/>
        <v>117</v>
      </c>
      <c r="B125" s="1" t="s">
        <v>73</v>
      </c>
      <c r="C125" s="9" t="s">
        <v>74</v>
      </c>
      <c r="D125" s="11">
        <v>2</v>
      </c>
      <c r="E125" s="31"/>
      <c r="F125" s="31">
        <f t="shared" si="4"/>
        <v>0</v>
      </c>
      <c r="G125" s="31"/>
      <c r="H125" s="31">
        <f t="shared" si="5"/>
        <v>0</v>
      </c>
      <c r="I125" s="31">
        <f t="shared" si="6"/>
        <v>0</v>
      </c>
      <c r="J125" s="9"/>
      <c r="K125" s="4" t="s">
        <v>75</v>
      </c>
    </row>
    <row r="126" spans="1:11" x14ac:dyDescent="0.25">
      <c r="A126" s="2">
        <f t="shared" si="7"/>
        <v>118</v>
      </c>
      <c r="B126" s="1" t="s">
        <v>243</v>
      </c>
      <c r="C126" s="9" t="s">
        <v>244</v>
      </c>
      <c r="D126" s="11">
        <v>1</v>
      </c>
      <c r="E126" s="31"/>
      <c r="F126" s="31">
        <f t="shared" si="4"/>
        <v>0</v>
      </c>
      <c r="G126" s="31"/>
      <c r="H126" s="31">
        <f t="shared" si="5"/>
        <v>0</v>
      </c>
      <c r="I126" s="31">
        <f t="shared" si="6"/>
        <v>0</v>
      </c>
      <c r="J126" s="9"/>
      <c r="K126" s="4" t="s">
        <v>245</v>
      </c>
    </row>
    <row r="127" spans="1:11" x14ac:dyDescent="0.25">
      <c r="A127" s="2">
        <f t="shared" si="7"/>
        <v>119</v>
      </c>
      <c r="B127" s="1" t="s">
        <v>319</v>
      </c>
      <c r="C127" s="9" t="s">
        <v>320</v>
      </c>
      <c r="D127" s="11">
        <v>3</v>
      </c>
      <c r="E127" s="31"/>
      <c r="F127" s="31">
        <f t="shared" si="4"/>
        <v>0</v>
      </c>
      <c r="G127" s="31"/>
      <c r="H127" s="31">
        <f t="shared" si="5"/>
        <v>0</v>
      </c>
      <c r="I127" s="31">
        <f t="shared" si="6"/>
        <v>0</v>
      </c>
      <c r="J127" s="9"/>
      <c r="K127" s="4" t="s">
        <v>321</v>
      </c>
    </row>
    <row r="128" spans="1:11" x14ac:dyDescent="0.25">
      <c r="A128" s="2">
        <f t="shared" si="7"/>
        <v>120</v>
      </c>
      <c r="B128" s="1" t="s">
        <v>421</v>
      </c>
      <c r="C128" s="9" t="s">
        <v>422</v>
      </c>
      <c r="D128" s="11">
        <v>2</v>
      </c>
      <c r="E128" s="31"/>
      <c r="F128" s="31">
        <f t="shared" si="4"/>
        <v>0</v>
      </c>
      <c r="G128" s="31"/>
      <c r="H128" s="31">
        <f t="shared" si="5"/>
        <v>0</v>
      </c>
      <c r="I128" s="31">
        <f t="shared" si="6"/>
        <v>0</v>
      </c>
      <c r="J128" s="9"/>
      <c r="K128" s="4" t="s">
        <v>423</v>
      </c>
    </row>
    <row r="129" spans="1:11" x14ac:dyDescent="0.25">
      <c r="A129" s="2">
        <f t="shared" si="7"/>
        <v>121</v>
      </c>
      <c r="B129" s="1" t="s">
        <v>378</v>
      </c>
      <c r="C129" s="9" t="s">
        <v>379</v>
      </c>
      <c r="D129" s="11">
        <v>2</v>
      </c>
      <c r="E129" s="31"/>
      <c r="F129" s="31">
        <f t="shared" si="4"/>
        <v>0</v>
      </c>
      <c r="G129" s="31"/>
      <c r="H129" s="31">
        <f t="shared" si="5"/>
        <v>0</v>
      </c>
      <c r="I129" s="31">
        <f t="shared" si="6"/>
        <v>0</v>
      </c>
      <c r="J129" s="9"/>
      <c r="K129" s="4" t="s">
        <v>380</v>
      </c>
    </row>
    <row r="130" spans="1:11" x14ac:dyDescent="0.25">
      <c r="A130" s="2">
        <f t="shared" si="7"/>
        <v>122</v>
      </c>
      <c r="B130" s="1" t="s">
        <v>30</v>
      </c>
      <c r="C130" s="9" t="s">
        <v>31</v>
      </c>
      <c r="D130" s="11">
        <v>2</v>
      </c>
      <c r="E130" s="31"/>
      <c r="F130" s="31">
        <f t="shared" si="4"/>
        <v>0</v>
      </c>
      <c r="G130" s="31"/>
      <c r="H130" s="31">
        <f t="shared" si="5"/>
        <v>0</v>
      </c>
      <c r="I130" s="31">
        <f t="shared" si="6"/>
        <v>0</v>
      </c>
      <c r="J130" s="9"/>
      <c r="K130" s="4" t="s">
        <v>32</v>
      </c>
    </row>
    <row r="131" spans="1:11" x14ac:dyDescent="0.25">
      <c r="A131" s="2">
        <f t="shared" si="7"/>
        <v>123</v>
      </c>
      <c r="B131" s="1" t="s">
        <v>219</v>
      </c>
      <c r="C131" s="9" t="s">
        <v>220</v>
      </c>
      <c r="D131" s="11">
        <v>2</v>
      </c>
      <c r="E131" s="31"/>
      <c r="F131" s="31">
        <f t="shared" si="4"/>
        <v>0</v>
      </c>
      <c r="G131" s="31"/>
      <c r="H131" s="31">
        <f t="shared" si="5"/>
        <v>0</v>
      </c>
      <c r="I131" s="31">
        <f t="shared" si="6"/>
        <v>0</v>
      </c>
      <c r="J131" s="9"/>
      <c r="K131" s="4" t="s">
        <v>221</v>
      </c>
    </row>
    <row r="132" spans="1:11" x14ac:dyDescent="0.25">
      <c r="A132" s="2">
        <f t="shared" si="7"/>
        <v>124</v>
      </c>
      <c r="B132" s="1" t="s">
        <v>38</v>
      </c>
      <c r="C132" s="9" t="s">
        <v>39</v>
      </c>
      <c r="D132" s="11">
        <v>2</v>
      </c>
      <c r="E132" s="31"/>
      <c r="F132" s="31">
        <f t="shared" si="4"/>
        <v>0</v>
      </c>
      <c r="G132" s="31"/>
      <c r="H132" s="31">
        <f t="shared" si="5"/>
        <v>0</v>
      </c>
      <c r="I132" s="31">
        <f t="shared" si="6"/>
        <v>0</v>
      </c>
      <c r="J132" s="9"/>
      <c r="K132" s="4" t="s">
        <v>40</v>
      </c>
    </row>
    <row r="133" spans="1:11" x14ac:dyDescent="0.25">
      <c r="A133" s="2">
        <f t="shared" si="7"/>
        <v>125</v>
      </c>
      <c r="B133" s="1" t="s">
        <v>355</v>
      </c>
      <c r="C133" s="9" t="s">
        <v>356</v>
      </c>
      <c r="D133" s="11">
        <v>2</v>
      </c>
      <c r="E133" s="31"/>
      <c r="F133" s="31">
        <f t="shared" si="4"/>
        <v>0</v>
      </c>
      <c r="G133" s="31"/>
      <c r="H133" s="31">
        <f t="shared" si="5"/>
        <v>0</v>
      </c>
      <c r="I133" s="31">
        <f t="shared" si="6"/>
        <v>0</v>
      </c>
      <c r="J133" s="9"/>
      <c r="K133" s="4" t="s">
        <v>357</v>
      </c>
    </row>
    <row r="134" spans="1:11" x14ac:dyDescent="0.25">
      <c r="A134" s="2">
        <f t="shared" si="7"/>
        <v>126</v>
      </c>
      <c r="B134" s="1" t="s">
        <v>119</v>
      </c>
      <c r="C134" s="9" t="s">
        <v>120</v>
      </c>
      <c r="D134" s="11">
        <v>2</v>
      </c>
      <c r="E134" s="31"/>
      <c r="F134" s="31">
        <f t="shared" si="4"/>
        <v>0</v>
      </c>
      <c r="G134" s="31"/>
      <c r="H134" s="31">
        <f t="shared" si="5"/>
        <v>0</v>
      </c>
      <c r="I134" s="31">
        <f t="shared" si="6"/>
        <v>0</v>
      </c>
      <c r="J134" s="9"/>
      <c r="K134" s="4" t="s">
        <v>121</v>
      </c>
    </row>
    <row r="135" spans="1:11" x14ac:dyDescent="0.25">
      <c r="A135" s="2">
        <f t="shared" si="7"/>
        <v>127</v>
      </c>
      <c r="B135" s="1" t="s">
        <v>24</v>
      </c>
      <c r="C135" s="9" t="s">
        <v>25</v>
      </c>
      <c r="D135" s="11">
        <v>2</v>
      </c>
      <c r="E135" s="31"/>
      <c r="F135" s="31">
        <f t="shared" si="4"/>
        <v>0</v>
      </c>
      <c r="G135" s="31"/>
      <c r="H135" s="31">
        <f t="shared" si="5"/>
        <v>0</v>
      </c>
      <c r="I135" s="31">
        <f t="shared" si="6"/>
        <v>0</v>
      </c>
      <c r="J135" s="9"/>
      <c r="K135" s="4" t="s">
        <v>26</v>
      </c>
    </row>
    <row r="136" spans="1:11" x14ac:dyDescent="0.25">
      <c r="A136" s="2">
        <f t="shared" si="7"/>
        <v>128</v>
      </c>
      <c r="B136" s="1" t="s">
        <v>51</v>
      </c>
      <c r="C136" s="9" t="s">
        <v>52</v>
      </c>
      <c r="D136" s="11">
        <v>2</v>
      </c>
      <c r="E136" s="31"/>
      <c r="F136" s="31">
        <f t="shared" si="4"/>
        <v>0</v>
      </c>
      <c r="G136" s="31"/>
      <c r="H136" s="31">
        <f t="shared" si="5"/>
        <v>0</v>
      </c>
      <c r="I136" s="31">
        <f t="shared" si="6"/>
        <v>0</v>
      </c>
      <c r="J136" s="9"/>
      <c r="K136" s="4" t="s">
        <v>53</v>
      </c>
    </row>
    <row r="137" spans="1:11" x14ac:dyDescent="0.25">
      <c r="A137" s="2">
        <f t="shared" si="7"/>
        <v>129</v>
      </c>
      <c r="B137" s="1" t="s">
        <v>97</v>
      </c>
      <c r="C137" s="9" t="s">
        <v>162</v>
      </c>
      <c r="D137" s="11">
        <v>2</v>
      </c>
      <c r="E137" s="31"/>
      <c r="F137" s="31">
        <f t="shared" si="4"/>
        <v>0</v>
      </c>
      <c r="G137" s="31"/>
      <c r="H137" s="31">
        <f t="shared" si="5"/>
        <v>0</v>
      </c>
      <c r="I137" s="31">
        <f t="shared" si="6"/>
        <v>0</v>
      </c>
      <c r="J137" s="9"/>
      <c r="K137" s="4" t="s">
        <v>163</v>
      </c>
    </row>
    <row r="138" spans="1:11" x14ac:dyDescent="0.25">
      <c r="A138" s="2">
        <f t="shared" si="7"/>
        <v>130</v>
      </c>
      <c r="B138" s="1" t="s">
        <v>328</v>
      </c>
      <c r="C138" s="9" t="s">
        <v>329</v>
      </c>
      <c r="D138" s="11">
        <v>1</v>
      </c>
      <c r="E138" s="31"/>
      <c r="F138" s="31">
        <f t="shared" ref="F138:F159" si="8">D138*E138</f>
        <v>0</v>
      </c>
      <c r="G138" s="31"/>
      <c r="H138" s="31">
        <f t="shared" ref="H138:H159" si="9">F138*G138</f>
        <v>0</v>
      </c>
      <c r="I138" s="31">
        <f t="shared" ref="I138:I159" si="10">F138+H138</f>
        <v>0</v>
      </c>
      <c r="J138" s="9"/>
      <c r="K138" s="4" t="s">
        <v>330</v>
      </c>
    </row>
    <row r="139" spans="1:11" x14ac:dyDescent="0.25">
      <c r="A139" s="2">
        <f t="shared" ref="A139:A159" si="11">SUM(A138+1)</f>
        <v>131</v>
      </c>
      <c r="B139" s="1" t="s">
        <v>285</v>
      </c>
      <c r="C139" s="9" t="s">
        <v>286</v>
      </c>
      <c r="D139" s="11">
        <v>2</v>
      </c>
      <c r="E139" s="31"/>
      <c r="F139" s="31">
        <f t="shared" si="8"/>
        <v>0</v>
      </c>
      <c r="G139" s="31"/>
      <c r="H139" s="31">
        <f t="shared" si="9"/>
        <v>0</v>
      </c>
      <c r="I139" s="31">
        <f t="shared" si="10"/>
        <v>0</v>
      </c>
      <c r="J139" s="9"/>
      <c r="K139" s="4" t="s">
        <v>287</v>
      </c>
    </row>
    <row r="140" spans="1:11" x14ac:dyDescent="0.25">
      <c r="A140" s="2">
        <f t="shared" si="11"/>
        <v>132</v>
      </c>
      <c r="B140" s="1" t="s">
        <v>222</v>
      </c>
      <c r="C140" s="9" t="s">
        <v>229</v>
      </c>
      <c r="D140" s="11">
        <v>2</v>
      </c>
      <c r="E140" s="31"/>
      <c r="F140" s="31">
        <f t="shared" si="8"/>
        <v>0</v>
      </c>
      <c r="G140" s="31"/>
      <c r="H140" s="31">
        <f t="shared" si="9"/>
        <v>0</v>
      </c>
      <c r="I140" s="31">
        <f t="shared" si="10"/>
        <v>0</v>
      </c>
      <c r="J140" s="9"/>
      <c r="K140" s="4" t="s">
        <v>230</v>
      </c>
    </row>
    <row r="141" spans="1:11" x14ac:dyDescent="0.25">
      <c r="A141" s="2">
        <f t="shared" si="11"/>
        <v>133</v>
      </c>
      <c r="B141" s="1" t="s">
        <v>247</v>
      </c>
      <c r="C141" s="9" t="s">
        <v>248</v>
      </c>
      <c r="D141" s="11">
        <v>2</v>
      </c>
      <c r="E141" s="31"/>
      <c r="F141" s="31">
        <f t="shared" si="8"/>
        <v>0</v>
      </c>
      <c r="G141" s="31"/>
      <c r="H141" s="31">
        <f t="shared" si="9"/>
        <v>0</v>
      </c>
      <c r="I141" s="31">
        <f t="shared" si="10"/>
        <v>0</v>
      </c>
      <c r="J141" s="9"/>
      <c r="K141" s="4" t="s">
        <v>246</v>
      </c>
    </row>
    <row r="142" spans="1:11" ht="30" x14ac:dyDescent="0.25">
      <c r="A142" s="2">
        <f t="shared" si="11"/>
        <v>134</v>
      </c>
      <c r="B142" s="1" t="s">
        <v>164</v>
      </c>
      <c r="C142" s="9" t="s">
        <v>165</v>
      </c>
      <c r="D142" s="11">
        <v>2</v>
      </c>
      <c r="E142" s="31"/>
      <c r="F142" s="31">
        <f t="shared" si="8"/>
        <v>0</v>
      </c>
      <c r="G142" s="31"/>
      <c r="H142" s="31">
        <f t="shared" si="9"/>
        <v>0</v>
      </c>
      <c r="I142" s="31">
        <f t="shared" si="10"/>
        <v>0</v>
      </c>
      <c r="J142" s="9"/>
      <c r="K142" s="4" t="s">
        <v>166</v>
      </c>
    </row>
    <row r="143" spans="1:11" ht="30" x14ac:dyDescent="0.25">
      <c r="A143" s="2">
        <f t="shared" si="11"/>
        <v>135</v>
      </c>
      <c r="B143" s="1" t="s">
        <v>418</v>
      </c>
      <c r="C143" s="9" t="s">
        <v>427</v>
      </c>
      <c r="D143" s="11">
        <v>3</v>
      </c>
      <c r="E143" s="31"/>
      <c r="F143" s="31">
        <f t="shared" si="8"/>
        <v>0</v>
      </c>
      <c r="G143" s="31"/>
      <c r="H143" s="31">
        <f t="shared" si="9"/>
        <v>0</v>
      </c>
      <c r="I143" s="31">
        <f t="shared" si="10"/>
        <v>0</v>
      </c>
      <c r="J143" s="9"/>
      <c r="K143" s="4" t="s">
        <v>428</v>
      </c>
    </row>
    <row r="144" spans="1:11" ht="30" x14ac:dyDescent="0.25">
      <c r="A144" s="2">
        <f t="shared" si="11"/>
        <v>136</v>
      </c>
      <c r="B144" s="1" t="s">
        <v>139</v>
      </c>
      <c r="C144" s="9" t="s">
        <v>140</v>
      </c>
      <c r="D144" s="11">
        <v>2</v>
      </c>
      <c r="E144" s="31"/>
      <c r="F144" s="31">
        <f t="shared" si="8"/>
        <v>0</v>
      </c>
      <c r="G144" s="31"/>
      <c r="H144" s="31">
        <f t="shared" si="9"/>
        <v>0</v>
      </c>
      <c r="I144" s="31">
        <f t="shared" si="10"/>
        <v>0</v>
      </c>
      <c r="J144" s="9"/>
      <c r="K144" s="4" t="s">
        <v>141</v>
      </c>
    </row>
    <row r="145" spans="1:11" x14ac:dyDescent="0.25">
      <c r="A145" s="2">
        <f t="shared" si="11"/>
        <v>137</v>
      </c>
      <c r="B145" s="1" t="s">
        <v>299</v>
      </c>
      <c r="C145" s="9" t="s">
        <v>300</v>
      </c>
      <c r="D145" s="11">
        <v>2</v>
      </c>
      <c r="E145" s="31"/>
      <c r="F145" s="31">
        <f t="shared" si="8"/>
        <v>0</v>
      </c>
      <c r="G145" s="31"/>
      <c r="H145" s="31">
        <f t="shared" si="9"/>
        <v>0</v>
      </c>
      <c r="I145" s="31">
        <f t="shared" si="10"/>
        <v>0</v>
      </c>
      <c r="J145" s="9" t="s">
        <v>302</v>
      </c>
      <c r="K145" s="4" t="s">
        <v>301</v>
      </c>
    </row>
    <row r="146" spans="1:11" x14ac:dyDescent="0.25">
      <c r="A146" s="2">
        <f t="shared" si="11"/>
        <v>138</v>
      </c>
      <c r="B146" s="1" t="s">
        <v>260</v>
      </c>
      <c r="C146" s="9" t="s">
        <v>261</v>
      </c>
      <c r="D146" s="11">
        <v>2</v>
      </c>
      <c r="E146" s="31"/>
      <c r="F146" s="31">
        <f t="shared" si="8"/>
        <v>0</v>
      </c>
      <c r="G146" s="31"/>
      <c r="H146" s="31">
        <f t="shared" si="9"/>
        <v>0</v>
      </c>
      <c r="I146" s="31">
        <f t="shared" si="10"/>
        <v>0</v>
      </c>
      <c r="J146" s="9"/>
      <c r="K146" s="4" t="s">
        <v>262</v>
      </c>
    </row>
    <row r="147" spans="1:11" x14ac:dyDescent="0.25">
      <c r="A147" s="2">
        <f t="shared" si="11"/>
        <v>139</v>
      </c>
      <c r="B147" s="1" t="s">
        <v>60</v>
      </c>
      <c r="C147" s="9" t="s">
        <v>61</v>
      </c>
      <c r="D147" s="11">
        <v>3</v>
      </c>
      <c r="E147" s="31"/>
      <c r="F147" s="31">
        <f t="shared" si="8"/>
        <v>0</v>
      </c>
      <c r="G147" s="31"/>
      <c r="H147" s="31">
        <f t="shared" si="9"/>
        <v>0</v>
      </c>
      <c r="I147" s="31">
        <f t="shared" si="10"/>
        <v>0</v>
      </c>
      <c r="J147" s="9" t="s">
        <v>62</v>
      </c>
      <c r="K147" s="4" t="s">
        <v>63</v>
      </c>
    </row>
    <row r="148" spans="1:11" x14ac:dyDescent="0.25">
      <c r="A148" s="2">
        <f t="shared" si="11"/>
        <v>140</v>
      </c>
      <c r="B148" s="1" t="s">
        <v>415</v>
      </c>
      <c r="C148" s="9" t="s">
        <v>416</v>
      </c>
      <c r="D148" s="11">
        <v>2</v>
      </c>
      <c r="E148" s="31"/>
      <c r="F148" s="31">
        <f t="shared" si="8"/>
        <v>0</v>
      </c>
      <c r="G148" s="31"/>
      <c r="H148" s="31">
        <f t="shared" si="9"/>
        <v>0</v>
      </c>
      <c r="I148" s="31">
        <f t="shared" si="10"/>
        <v>0</v>
      </c>
      <c r="J148" s="9"/>
      <c r="K148" s="4" t="s">
        <v>417</v>
      </c>
    </row>
    <row r="149" spans="1:11" x14ac:dyDescent="0.25">
      <c r="A149" s="2">
        <f t="shared" si="11"/>
        <v>141</v>
      </c>
      <c r="B149" s="1" t="s">
        <v>337</v>
      </c>
      <c r="C149" s="9" t="s">
        <v>338</v>
      </c>
      <c r="D149" s="11">
        <v>3</v>
      </c>
      <c r="E149" s="31"/>
      <c r="F149" s="31">
        <f t="shared" si="8"/>
        <v>0</v>
      </c>
      <c r="G149" s="31"/>
      <c r="H149" s="31">
        <f t="shared" si="9"/>
        <v>0</v>
      </c>
      <c r="I149" s="31">
        <f t="shared" si="10"/>
        <v>0</v>
      </c>
      <c r="J149" s="9" t="s">
        <v>62</v>
      </c>
      <c r="K149" s="4" t="s">
        <v>339</v>
      </c>
    </row>
    <row r="150" spans="1:11" x14ac:dyDescent="0.25">
      <c r="A150" s="2">
        <f t="shared" si="11"/>
        <v>142</v>
      </c>
      <c r="B150" s="1" t="s">
        <v>50</v>
      </c>
      <c r="C150" s="9" t="s">
        <v>33</v>
      </c>
      <c r="D150" s="11">
        <v>3</v>
      </c>
      <c r="E150" s="31"/>
      <c r="F150" s="31">
        <f t="shared" si="8"/>
        <v>0</v>
      </c>
      <c r="G150" s="31"/>
      <c r="H150" s="31">
        <f t="shared" si="9"/>
        <v>0</v>
      </c>
      <c r="I150" s="31">
        <f t="shared" si="10"/>
        <v>0</v>
      </c>
      <c r="J150" s="9"/>
      <c r="K150" s="4" t="s">
        <v>34</v>
      </c>
    </row>
    <row r="151" spans="1:11" ht="30" x14ac:dyDescent="0.25">
      <c r="A151" s="2">
        <f t="shared" si="11"/>
        <v>143</v>
      </c>
      <c r="B151" s="1" t="s">
        <v>145</v>
      </c>
      <c r="C151" s="9" t="s">
        <v>146</v>
      </c>
      <c r="D151" s="11">
        <v>3</v>
      </c>
      <c r="E151" s="31"/>
      <c r="F151" s="31">
        <f t="shared" si="8"/>
        <v>0</v>
      </c>
      <c r="G151" s="31"/>
      <c r="H151" s="31">
        <f t="shared" si="9"/>
        <v>0</v>
      </c>
      <c r="I151" s="31">
        <f t="shared" si="10"/>
        <v>0</v>
      </c>
      <c r="J151" s="9"/>
      <c r="K151" s="4" t="s">
        <v>147</v>
      </c>
    </row>
    <row r="152" spans="1:11" x14ac:dyDescent="0.25">
      <c r="A152" s="2">
        <f t="shared" si="11"/>
        <v>144</v>
      </c>
      <c r="B152" s="1" t="s">
        <v>366</v>
      </c>
      <c r="C152" s="9" t="s">
        <v>367</v>
      </c>
      <c r="D152" s="11">
        <v>2</v>
      </c>
      <c r="E152" s="31"/>
      <c r="F152" s="31">
        <f t="shared" si="8"/>
        <v>0</v>
      </c>
      <c r="G152" s="31"/>
      <c r="H152" s="31">
        <f t="shared" si="9"/>
        <v>0</v>
      </c>
      <c r="I152" s="31">
        <f t="shared" si="10"/>
        <v>0</v>
      </c>
      <c r="J152" s="9"/>
      <c r="K152" s="4" t="s">
        <v>368</v>
      </c>
    </row>
    <row r="153" spans="1:11" x14ac:dyDescent="0.25">
      <c r="A153" s="2">
        <f t="shared" si="11"/>
        <v>145</v>
      </c>
      <c r="B153" s="1" t="s">
        <v>201</v>
      </c>
      <c r="C153" s="9" t="s">
        <v>202</v>
      </c>
      <c r="D153" s="11">
        <v>1</v>
      </c>
      <c r="E153" s="31"/>
      <c r="F153" s="31">
        <f t="shared" si="8"/>
        <v>0</v>
      </c>
      <c r="G153" s="31"/>
      <c r="H153" s="31">
        <f t="shared" si="9"/>
        <v>0</v>
      </c>
      <c r="I153" s="31">
        <f t="shared" si="10"/>
        <v>0</v>
      </c>
      <c r="J153" s="9"/>
      <c r="K153" s="4" t="s">
        <v>203</v>
      </c>
    </row>
    <row r="154" spans="1:11" x14ac:dyDescent="0.25">
      <c r="A154" s="2">
        <f t="shared" si="11"/>
        <v>146</v>
      </c>
      <c r="B154" s="1" t="s">
        <v>100</v>
      </c>
      <c r="C154" s="9" t="s">
        <v>101</v>
      </c>
      <c r="D154" s="11">
        <v>2</v>
      </c>
      <c r="E154" s="31"/>
      <c r="F154" s="31">
        <f t="shared" si="8"/>
        <v>0</v>
      </c>
      <c r="G154" s="31"/>
      <c r="H154" s="31">
        <f t="shared" si="9"/>
        <v>0</v>
      </c>
      <c r="I154" s="31">
        <f t="shared" si="10"/>
        <v>0</v>
      </c>
      <c r="J154" s="9"/>
      <c r="K154" s="4" t="s">
        <v>102</v>
      </c>
    </row>
    <row r="155" spans="1:11" x14ac:dyDescent="0.25">
      <c r="A155" s="2">
        <f t="shared" si="11"/>
        <v>147</v>
      </c>
      <c r="B155" s="1" t="s">
        <v>393</v>
      </c>
      <c r="C155" s="9" t="s">
        <v>394</v>
      </c>
      <c r="D155" s="11">
        <v>3</v>
      </c>
      <c r="E155" s="31"/>
      <c r="F155" s="31">
        <f t="shared" si="8"/>
        <v>0</v>
      </c>
      <c r="G155" s="31"/>
      <c r="H155" s="31">
        <f t="shared" si="9"/>
        <v>0</v>
      </c>
      <c r="I155" s="31">
        <f t="shared" si="10"/>
        <v>0</v>
      </c>
      <c r="J155" s="9"/>
      <c r="K155" s="4" t="s">
        <v>395</v>
      </c>
    </row>
    <row r="156" spans="1:11" x14ac:dyDescent="0.25">
      <c r="A156" s="2">
        <f t="shared" si="11"/>
        <v>148</v>
      </c>
      <c r="B156" s="1" t="s">
        <v>322</v>
      </c>
      <c r="C156" s="9" t="s">
        <v>323</v>
      </c>
      <c r="D156" s="11">
        <v>1</v>
      </c>
      <c r="E156" s="31"/>
      <c r="F156" s="31">
        <f t="shared" si="8"/>
        <v>0</v>
      </c>
      <c r="G156" s="31"/>
      <c r="H156" s="31">
        <f t="shared" si="9"/>
        <v>0</v>
      </c>
      <c r="I156" s="31">
        <f t="shared" si="10"/>
        <v>0</v>
      </c>
      <c r="J156" s="9"/>
      <c r="K156" s="4" t="s">
        <v>324</v>
      </c>
    </row>
    <row r="157" spans="1:11" x14ac:dyDescent="0.25">
      <c r="A157" s="2">
        <f t="shared" si="11"/>
        <v>149</v>
      </c>
      <c r="B157" s="1" t="s">
        <v>44</v>
      </c>
      <c r="C157" s="9" t="s">
        <v>45</v>
      </c>
      <c r="D157" s="11">
        <v>2</v>
      </c>
      <c r="E157" s="31"/>
      <c r="F157" s="31">
        <f t="shared" si="8"/>
        <v>0</v>
      </c>
      <c r="G157" s="31"/>
      <c r="H157" s="31">
        <f t="shared" si="9"/>
        <v>0</v>
      </c>
      <c r="I157" s="31">
        <f t="shared" si="10"/>
        <v>0</v>
      </c>
      <c r="J157" s="9"/>
      <c r="K157" s="4" t="s">
        <v>46</v>
      </c>
    </row>
    <row r="158" spans="1:11" ht="30" x14ac:dyDescent="0.25">
      <c r="A158" s="2">
        <f t="shared" si="11"/>
        <v>150</v>
      </c>
      <c r="B158" s="1" t="s">
        <v>195</v>
      </c>
      <c r="C158" s="9" t="s">
        <v>196</v>
      </c>
      <c r="D158" s="11">
        <v>2</v>
      </c>
      <c r="E158" s="31"/>
      <c r="F158" s="31">
        <f t="shared" si="8"/>
        <v>0</v>
      </c>
      <c r="G158" s="31"/>
      <c r="H158" s="31">
        <f t="shared" si="9"/>
        <v>0</v>
      </c>
      <c r="I158" s="31">
        <f t="shared" si="10"/>
        <v>0</v>
      </c>
      <c r="J158" s="9"/>
      <c r="K158" s="4" t="s">
        <v>197</v>
      </c>
    </row>
    <row r="159" spans="1:11" x14ac:dyDescent="0.25">
      <c r="A159" s="2">
        <f t="shared" si="11"/>
        <v>151</v>
      </c>
      <c r="B159" s="1" t="s">
        <v>181</v>
      </c>
      <c r="C159" s="9" t="s">
        <v>182</v>
      </c>
      <c r="D159" s="11">
        <v>3</v>
      </c>
      <c r="E159" s="31"/>
      <c r="F159" s="31">
        <f t="shared" si="8"/>
        <v>0</v>
      </c>
      <c r="G159" s="31"/>
      <c r="H159" s="31">
        <f t="shared" si="9"/>
        <v>0</v>
      </c>
      <c r="I159" s="31">
        <f t="shared" si="10"/>
        <v>0</v>
      </c>
      <c r="J159" s="9"/>
      <c r="K159" s="4" t="s">
        <v>183</v>
      </c>
    </row>
    <row r="160" spans="1:11" x14ac:dyDescent="0.25">
      <c r="A160" s="38" t="s">
        <v>7</v>
      </c>
      <c r="B160" s="39"/>
      <c r="C160" s="39"/>
      <c r="D160" s="39"/>
      <c r="E160" s="40"/>
      <c r="F160" s="33"/>
      <c r="G160" s="33"/>
      <c r="H160" s="33"/>
      <c r="I160" s="33"/>
      <c r="J160" s="20"/>
      <c r="K160" s="21"/>
    </row>
  </sheetData>
  <mergeCells count="3">
    <mergeCell ref="B3:K5"/>
    <mergeCell ref="G2:K2"/>
    <mergeCell ref="A160:E160"/>
  </mergeCells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2024-10-30T10:54:40Z</cp:lastPrinted>
  <dcterms:created xsi:type="dcterms:W3CDTF">2024-06-10T07:10:58Z</dcterms:created>
  <dcterms:modified xsi:type="dcterms:W3CDTF">2024-10-30T10:54:43Z</dcterms:modified>
</cp:coreProperties>
</file>