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3\WNIOSKI MNIEJSZE  NIŻ 130 tys. netto\materiały niezbędne do przeprowadzenia badań (M.Mucha)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Area" localSheetId="0">Arkusz1!$A$1:$I$39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5" i="1"/>
  <c r="H5" i="1" s="1"/>
  <c r="I29" i="1" l="1"/>
  <c r="I27" i="1"/>
  <c r="I25" i="1"/>
  <c r="I23" i="1"/>
  <c r="I21" i="1"/>
  <c r="I19" i="1"/>
  <c r="I17" i="1"/>
  <c r="I15" i="1"/>
  <c r="I13" i="1"/>
  <c r="I11" i="1"/>
  <c r="I9" i="1"/>
  <c r="I7" i="1"/>
  <c r="I28" i="1"/>
  <c r="I26" i="1"/>
  <c r="I24" i="1"/>
  <c r="I22" i="1"/>
  <c r="I20" i="1"/>
  <c r="I18" i="1"/>
  <c r="I16" i="1"/>
  <c r="I14" i="1"/>
  <c r="I12" i="1"/>
  <c r="I10" i="1"/>
  <c r="I8" i="1"/>
  <c r="I5" i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F6" i="1"/>
  <c r="H6" i="1" s="1"/>
  <c r="I6" i="1" s="1"/>
  <c r="F30" i="1"/>
  <c r="H30" i="1" l="1"/>
  <c r="I30" i="1" s="1"/>
</calcChain>
</file>

<file path=xl/sharedStrings.xml><?xml version="1.0" encoding="utf-8"?>
<sst xmlns="http://schemas.openxmlformats.org/spreadsheetml/2006/main" count="75" uniqueCount="54">
  <si>
    <t>RAZEM</t>
  </si>
  <si>
    <t>Lp.</t>
  </si>
  <si>
    <t>Załącznik nr 3 do zapytania ofertowego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</si>
  <si>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</si>
  <si>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</si>
  <si>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</si>
  <si>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</si>
  <si>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</si>
  <si>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</si>
  <si>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</si>
  <si>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</si>
  <si>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</si>
  <si>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</si>
  <si>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</si>
  <si>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</si>
  <si>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</si>
  <si>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</si>
  <si>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</si>
  <si>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</si>
  <si>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</si>
  <si>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Formularz cenowy</t>
  </si>
  <si>
    <t>Asortyment</t>
  </si>
  <si>
    <t>J.m.</t>
  </si>
  <si>
    <t xml:space="preserve">Ilość </t>
  </si>
  <si>
    <t xml:space="preserve">Wielościenne nanorurki węglowe powlekane niklem, średnica zewnętrzna: 4-16 nm, op. 5 g </t>
  </si>
  <si>
    <t>szt.</t>
  </si>
  <si>
    <t>Wielościenne nanorurki węglowe powlekane niklem, średnica zewnętrzna: 18-28 nm, op. 5 g</t>
  </si>
  <si>
    <t>Wielościenne nanorurki węglowe powlekane niklem, średnica zewnętrzna: 28-48 nm, op. 5 g</t>
  </si>
  <si>
    <t>op.</t>
  </si>
  <si>
    <t>Duracryl Plus proszek, opakowanie 500 g</t>
  </si>
  <si>
    <t xml:space="preserve">FuturaPress LT proszek, opakowanie 1 kg </t>
  </si>
  <si>
    <t>Divinycell PX 60 gr. 3 mm</t>
  </si>
  <si>
    <r>
      <t>m</t>
    </r>
    <r>
      <rPr>
        <vertAlign val="superscript"/>
        <sz val="11"/>
        <color theme="1"/>
        <rFont val="Calibri"/>
        <family val="2"/>
        <charset val="238"/>
        <scheme val="minor"/>
      </rPr>
      <t>2</t>
    </r>
  </si>
  <si>
    <t xml:space="preserve">Divinycell H 80 PSC, gr. 3 mm </t>
  </si>
  <si>
    <t xml:space="preserve">Honeycomb 3mm OX, gr. 29kg/m3 </t>
  </si>
  <si>
    <t>Barwniki do żywic epoksydowych, opakowanie 0,1 kg</t>
  </si>
  <si>
    <t>Pianka wygłuszająca - mata kauczukowa gr. 3mm</t>
  </si>
  <si>
    <t xml:space="preserve">Powłoka ceramiczna Aqua Cosmetics Graphene Coating, opakowanie 15 ml </t>
  </si>
  <si>
    <t>Powłoka kwarcowa Carpro CQ.UK 3.0, opakowanie 10 ml</t>
  </si>
  <si>
    <t xml:space="preserve">Lantor Soric SF 3mm </t>
  </si>
  <si>
    <t xml:space="preserve">Klej poliuretanowy Chemolan B-45, opakowanie 1000 ml </t>
  </si>
  <si>
    <t xml:space="preserve">Komplet żywica Epidian 5, opakowanie 1 kg + Utwardacz Z1, opakowanie 120 g </t>
  </si>
  <si>
    <t>kpl.</t>
  </si>
  <si>
    <t xml:space="preserve">Głowica standardowa do drukarki Stratasys </t>
  </si>
  <si>
    <t xml:space="preserve">Frez 6mm do włókna węglowego kompozytów CFRP GRP </t>
  </si>
  <si>
    <t xml:space="preserve">Frez VHM 2p kulisty do ALUMINIUM 6mm chwyt 6mm CNC </t>
  </si>
  <si>
    <t xml:space="preserve">Frez VHM do ALUMINIUM Heavy Cut 6mm chwyt 6mm ALU </t>
  </si>
  <si>
    <t xml:space="preserve">Frez VHM 2p do ALUMINIUM 6mm x25mm x75mm DŁUGI CNC </t>
  </si>
  <si>
    <t xml:space="preserve">Komplet 12 sztuk uchwytów do mocowania obrabianych materiałów </t>
  </si>
  <si>
    <t>Urządzenie do pozycjonowania frezu na USB</t>
  </si>
  <si>
    <t xml:space="preserve">Uchwyt narzędziowy </t>
  </si>
  <si>
    <t xml:space="preserve">Nóż do skrawania elementów kompozytowych </t>
  </si>
  <si>
    <t xml:space="preserve">Płyta do pozycjonowania obrabianych elementów </t>
  </si>
  <si>
    <t>F = C x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</si>
</sst>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vertAlign val="superscript"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9" fontId="2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view="pageBreakPreview" zoomScaleNormal="100" zoomScaleSheetLayoutView="100" workbookViewId="0">
      <selection activeCell="R34" sqref="R34"/>
    </sheetView>
  </sheetViews>
  <sheetFormatPr defaultRowHeight="15" x14ac:dyDescent="0.25"/>
  <cols>
    <col min="1" max="1" width="5.42578125" style="6" customWidth="1"/>
    <col min="2" max="2" width="53" style="7" customWidth="1"/>
    <col min="3" max="4" width="9.28515625" style="6" customWidth="1"/>
    <col min="5" max="5" width="14.140625" style="6" customWidth="1"/>
    <col min="6" max="6" width="15" style="6" customWidth="1"/>
    <col min="7" max="7" width="8.5703125" style="6" customWidth="1"/>
    <col min="8" max="8" width="14.140625" style="6" customWidth="1"/>
    <col min="9" max="9" width="15.42578125" style="6" customWidth="1"/>
  </cols>
  <sheetData>
    <row r="1" spans="1:9" x14ac:dyDescent="0.25">
      <c r="F1" s="21" t="s">
        <v>2</v>
      </c>
      <c r="G1" s="21"/>
      <c r="H1" s="21"/>
      <c r="I1" s="21"/>
    </row>
    <row r="2" spans="1:9" ht="51.75" customHeight="1" x14ac:dyDescent="0.25">
      <c r="A2" s="22" t="s">
        <v>20</v>
      </c>
      <c r="B2" s="23"/>
      <c r="C2" s="23"/>
      <c r="D2" s="23"/>
      <c r="E2" s="23"/>
      <c r="F2" s="23"/>
      <c r="G2" s="23"/>
      <c r="H2" s="23"/>
      <c r="I2" s="23"/>
    </row>
    <row r="3" spans="1:9" ht="51" x14ac:dyDescent="0.25">
      <c r="A3" s="1" t="s">
        <v>1</v>
      </c>
      <c r="B3" s="2" t="s">
        <v>21</v>
      </c>
      <c r="C3" s="2" t="s">
        <v>23</v>
      </c>
      <c r="D3" s="2" t="s">
        <v>22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</row>
    <row r="4" spans="1:9" ht="22.5" customHeight="1" x14ac:dyDescent="0.25">
      <c r="A4" s="1" t="s">
        <v>8</v>
      </c>
      <c r="B4" s="2" t="s">
        <v>9</v>
      </c>
      <c r="C4" s="2" t="s">
        <v>10</v>
      </c>
      <c r="D4" s="2" t="s">
        <v>11</v>
      </c>
      <c r="E4" s="4" t="s">
        <v>12</v>
      </c>
      <c r="F4" s="3" t="s">
        <v>53</v>
      </c>
      <c r="G4" s="3" t="s">
        <v>13</v>
      </c>
      <c r="H4" s="3" t="s">
        <v>14</v>
      </c>
      <c r="I4" s="3" t="s">
        <v>15</v>
      </c>
    </row>
    <row r="5" spans="1:9" ht="30" customHeight="1" x14ac:dyDescent="0.25">
      <c r="A5" s="8">
        <v>1</v>
      </c>
      <c r="B5" s="9" t="s">
        <v>24</v>
      </c>
      <c r="C5" s="8">
        <v>3</v>
      </c>
      <c r="D5" s="8" t="s">
        <v>28</v>
      </c>
      <c r="E5" s="16"/>
      <c r="F5" s="16">
        <f>C5*E5</f>
        <v>0</v>
      </c>
      <c r="G5" s="20"/>
      <c r="H5" s="16">
        <f>F5*G5</f>
        <v>0</v>
      </c>
      <c r="I5" s="16">
        <f>F5+H5</f>
        <v>0</v>
      </c>
    </row>
    <row r="6" spans="1:9" ht="30" customHeight="1" x14ac:dyDescent="0.25">
      <c r="A6" s="8">
        <f>A5+1</f>
        <v>2</v>
      </c>
      <c r="B6" s="9" t="s">
        <v>26</v>
      </c>
      <c r="C6" s="8">
        <v>3</v>
      </c>
      <c r="D6" s="8" t="s">
        <v>28</v>
      </c>
      <c r="E6" s="16"/>
      <c r="F6" s="16">
        <f t="shared" ref="F6:F29" si="0">C6*E6</f>
        <v>0</v>
      </c>
      <c r="G6" s="20"/>
      <c r="H6" s="16">
        <f t="shared" ref="H6:H29" si="1">F6*G6</f>
        <v>0</v>
      </c>
      <c r="I6" s="16">
        <f t="shared" ref="I6:I29" si="2">F6+H6</f>
        <v>0</v>
      </c>
    </row>
    <row r="7" spans="1:9" ht="30" customHeight="1" x14ac:dyDescent="0.25">
      <c r="A7" s="8">
        <f t="shared" ref="A7:A29" si="3">A6+1</f>
        <v>3</v>
      </c>
      <c r="B7" s="9" t="s">
        <v>27</v>
      </c>
      <c r="C7" s="8">
        <v>3</v>
      </c>
      <c r="D7" s="8" t="s">
        <v>28</v>
      </c>
      <c r="E7" s="16"/>
      <c r="F7" s="16">
        <f t="shared" si="0"/>
        <v>0</v>
      </c>
      <c r="G7" s="20"/>
      <c r="H7" s="16">
        <f t="shared" si="1"/>
        <v>0</v>
      </c>
      <c r="I7" s="16">
        <f t="shared" si="2"/>
        <v>0</v>
      </c>
    </row>
    <row r="8" spans="1:9" ht="30" customHeight="1" x14ac:dyDescent="0.25">
      <c r="A8" s="8">
        <f t="shared" si="3"/>
        <v>4</v>
      </c>
      <c r="B8" s="9" t="s">
        <v>29</v>
      </c>
      <c r="C8" s="8">
        <v>1</v>
      </c>
      <c r="D8" s="8" t="s">
        <v>28</v>
      </c>
      <c r="E8" s="16"/>
      <c r="F8" s="16">
        <f t="shared" si="0"/>
        <v>0</v>
      </c>
      <c r="G8" s="20"/>
      <c r="H8" s="16">
        <f t="shared" si="1"/>
        <v>0</v>
      </c>
      <c r="I8" s="16">
        <f t="shared" si="2"/>
        <v>0</v>
      </c>
    </row>
    <row r="9" spans="1:9" ht="30" customHeight="1" x14ac:dyDescent="0.25">
      <c r="A9" s="8">
        <f t="shared" si="3"/>
        <v>5</v>
      </c>
      <c r="B9" s="9" t="s">
        <v>30</v>
      </c>
      <c r="C9" s="8">
        <v>1</v>
      </c>
      <c r="D9" s="8" t="s">
        <v>28</v>
      </c>
      <c r="E9" s="16"/>
      <c r="F9" s="16">
        <f t="shared" si="0"/>
        <v>0</v>
      </c>
      <c r="G9" s="20"/>
      <c r="H9" s="16">
        <f t="shared" si="1"/>
        <v>0</v>
      </c>
      <c r="I9" s="16">
        <f t="shared" si="2"/>
        <v>0</v>
      </c>
    </row>
    <row r="10" spans="1:9" ht="30" customHeight="1" x14ac:dyDescent="0.25">
      <c r="A10" s="8">
        <f t="shared" si="3"/>
        <v>6</v>
      </c>
      <c r="B10" s="9" t="s">
        <v>31</v>
      </c>
      <c r="C10" s="8">
        <v>14.88</v>
      </c>
      <c r="D10" s="8" t="s">
        <v>32</v>
      </c>
      <c r="E10" s="16"/>
      <c r="F10" s="16">
        <f t="shared" si="0"/>
        <v>0</v>
      </c>
      <c r="G10" s="20"/>
      <c r="H10" s="16">
        <f t="shared" si="1"/>
        <v>0</v>
      </c>
      <c r="I10" s="16">
        <f t="shared" si="2"/>
        <v>0</v>
      </c>
    </row>
    <row r="11" spans="1:9" ht="30" customHeight="1" x14ac:dyDescent="0.25">
      <c r="A11" s="8">
        <f t="shared" si="3"/>
        <v>7</v>
      </c>
      <c r="B11" s="9" t="s">
        <v>33</v>
      </c>
      <c r="C11" s="8">
        <v>14.88</v>
      </c>
      <c r="D11" s="8" t="s">
        <v>32</v>
      </c>
      <c r="E11" s="16"/>
      <c r="F11" s="16">
        <f t="shared" si="0"/>
        <v>0</v>
      </c>
      <c r="G11" s="20"/>
      <c r="H11" s="16">
        <f t="shared" si="1"/>
        <v>0</v>
      </c>
      <c r="I11" s="16">
        <f t="shared" si="2"/>
        <v>0</v>
      </c>
    </row>
    <row r="12" spans="1:9" ht="30" customHeight="1" x14ac:dyDescent="0.25">
      <c r="A12" s="8">
        <f t="shared" si="3"/>
        <v>8</v>
      </c>
      <c r="B12" s="10" t="s">
        <v>34</v>
      </c>
      <c r="C12" s="8">
        <v>5.63</v>
      </c>
      <c r="D12" s="8" t="s">
        <v>32</v>
      </c>
      <c r="E12" s="16"/>
      <c r="F12" s="16">
        <f t="shared" si="0"/>
        <v>0</v>
      </c>
      <c r="G12" s="20"/>
      <c r="H12" s="16">
        <f t="shared" si="1"/>
        <v>0</v>
      </c>
      <c r="I12" s="16">
        <f t="shared" si="2"/>
        <v>0</v>
      </c>
    </row>
    <row r="13" spans="1:9" ht="30" customHeight="1" x14ac:dyDescent="0.25">
      <c r="A13" s="8">
        <f t="shared" si="3"/>
        <v>9</v>
      </c>
      <c r="B13" s="9" t="s">
        <v>35</v>
      </c>
      <c r="C13" s="8">
        <v>3</v>
      </c>
      <c r="D13" s="8" t="s">
        <v>28</v>
      </c>
      <c r="E13" s="16"/>
      <c r="F13" s="16">
        <f t="shared" si="0"/>
        <v>0</v>
      </c>
      <c r="G13" s="20"/>
      <c r="H13" s="16">
        <f t="shared" si="1"/>
        <v>0</v>
      </c>
      <c r="I13" s="16">
        <f t="shared" si="2"/>
        <v>0</v>
      </c>
    </row>
    <row r="14" spans="1:9" ht="30" customHeight="1" x14ac:dyDescent="0.25">
      <c r="A14" s="8">
        <f t="shared" si="3"/>
        <v>10</v>
      </c>
      <c r="B14" s="9" t="s">
        <v>36</v>
      </c>
      <c r="C14" s="8">
        <v>2</v>
      </c>
      <c r="D14" s="8" t="s">
        <v>32</v>
      </c>
      <c r="E14" s="16"/>
      <c r="F14" s="16">
        <f t="shared" si="0"/>
        <v>0</v>
      </c>
      <c r="G14" s="20"/>
      <c r="H14" s="16">
        <f t="shared" si="1"/>
        <v>0</v>
      </c>
      <c r="I14" s="16">
        <f t="shared" si="2"/>
        <v>0</v>
      </c>
    </row>
    <row r="15" spans="1:9" ht="30" customHeight="1" x14ac:dyDescent="0.25">
      <c r="A15" s="8">
        <f t="shared" si="3"/>
        <v>11</v>
      </c>
      <c r="B15" s="9" t="s">
        <v>37</v>
      </c>
      <c r="C15" s="8">
        <v>1</v>
      </c>
      <c r="D15" s="8" t="s">
        <v>28</v>
      </c>
      <c r="E15" s="16"/>
      <c r="F15" s="16">
        <f t="shared" si="0"/>
        <v>0</v>
      </c>
      <c r="G15" s="20"/>
      <c r="H15" s="16">
        <f t="shared" si="1"/>
        <v>0</v>
      </c>
      <c r="I15" s="16">
        <f t="shared" si="2"/>
        <v>0</v>
      </c>
    </row>
    <row r="16" spans="1:9" ht="30" customHeight="1" x14ac:dyDescent="0.25">
      <c r="A16" s="8">
        <f t="shared" si="3"/>
        <v>12</v>
      </c>
      <c r="B16" s="9" t="s">
        <v>38</v>
      </c>
      <c r="C16" s="8">
        <v>1</v>
      </c>
      <c r="D16" s="8" t="s">
        <v>28</v>
      </c>
      <c r="E16" s="16"/>
      <c r="F16" s="16">
        <f t="shared" si="0"/>
        <v>0</v>
      </c>
      <c r="G16" s="20"/>
      <c r="H16" s="16">
        <f t="shared" si="1"/>
        <v>0</v>
      </c>
      <c r="I16" s="16">
        <f t="shared" si="2"/>
        <v>0</v>
      </c>
    </row>
    <row r="17" spans="1:9" ht="30" customHeight="1" x14ac:dyDescent="0.25">
      <c r="A17" s="8">
        <f t="shared" si="3"/>
        <v>13</v>
      </c>
      <c r="B17" s="9" t="s">
        <v>39</v>
      </c>
      <c r="C17" s="8">
        <v>12</v>
      </c>
      <c r="D17" s="8" t="s">
        <v>32</v>
      </c>
      <c r="E17" s="16"/>
      <c r="F17" s="16">
        <f t="shared" si="0"/>
        <v>0</v>
      </c>
      <c r="G17" s="20"/>
      <c r="H17" s="16">
        <f t="shared" si="1"/>
        <v>0</v>
      </c>
      <c r="I17" s="16">
        <f t="shared" si="2"/>
        <v>0</v>
      </c>
    </row>
    <row r="18" spans="1:9" ht="30" customHeight="1" x14ac:dyDescent="0.25">
      <c r="A18" s="8">
        <f t="shared" si="3"/>
        <v>14</v>
      </c>
      <c r="B18" s="9" t="s">
        <v>40</v>
      </c>
      <c r="C18" s="8">
        <v>3</v>
      </c>
      <c r="D18" s="8" t="s">
        <v>28</v>
      </c>
      <c r="E18" s="16"/>
      <c r="F18" s="16">
        <f t="shared" si="0"/>
        <v>0</v>
      </c>
      <c r="G18" s="20"/>
      <c r="H18" s="16">
        <f t="shared" si="1"/>
        <v>0</v>
      </c>
      <c r="I18" s="16">
        <f t="shared" si="2"/>
        <v>0</v>
      </c>
    </row>
    <row r="19" spans="1:9" ht="30" customHeight="1" x14ac:dyDescent="0.25">
      <c r="A19" s="8">
        <f t="shared" si="3"/>
        <v>15</v>
      </c>
      <c r="B19" s="9" t="s">
        <v>41</v>
      </c>
      <c r="C19" s="8">
        <v>2</v>
      </c>
      <c r="D19" s="8" t="s">
        <v>42</v>
      </c>
      <c r="E19" s="16"/>
      <c r="F19" s="16">
        <f t="shared" si="0"/>
        <v>0</v>
      </c>
      <c r="G19" s="20"/>
      <c r="H19" s="16">
        <f t="shared" si="1"/>
        <v>0</v>
      </c>
      <c r="I19" s="16">
        <f t="shared" si="2"/>
        <v>0</v>
      </c>
    </row>
    <row r="20" spans="1:9" ht="30" customHeight="1" x14ac:dyDescent="0.25">
      <c r="A20" s="8">
        <f t="shared" si="3"/>
        <v>16</v>
      </c>
      <c r="B20" s="9" t="s">
        <v>43</v>
      </c>
      <c r="C20" s="8">
        <v>1</v>
      </c>
      <c r="D20" s="8" t="s">
        <v>25</v>
      </c>
      <c r="E20" s="16"/>
      <c r="F20" s="16">
        <f t="shared" si="0"/>
        <v>0</v>
      </c>
      <c r="G20" s="20"/>
      <c r="H20" s="16">
        <f t="shared" si="1"/>
        <v>0</v>
      </c>
      <c r="I20" s="16">
        <f t="shared" si="2"/>
        <v>0</v>
      </c>
    </row>
    <row r="21" spans="1:9" ht="30" customHeight="1" x14ac:dyDescent="0.25">
      <c r="A21" s="8">
        <f t="shared" si="3"/>
        <v>17</v>
      </c>
      <c r="B21" s="9" t="s">
        <v>44</v>
      </c>
      <c r="C21" s="8">
        <v>3</v>
      </c>
      <c r="D21" s="8" t="s">
        <v>25</v>
      </c>
      <c r="E21" s="16"/>
      <c r="F21" s="16">
        <f t="shared" si="0"/>
        <v>0</v>
      </c>
      <c r="G21" s="20"/>
      <c r="H21" s="16">
        <f t="shared" si="1"/>
        <v>0</v>
      </c>
      <c r="I21" s="16">
        <f t="shared" si="2"/>
        <v>0</v>
      </c>
    </row>
    <row r="22" spans="1:9" ht="30" customHeight="1" x14ac:dyDescent="0.25">
      <c r="A22" s="8">
        <f t="shared" si="3"/>
        <v>18</v>
      </c>
      <c r="B22" s="9" t="s">
        <v>45</v>
      </c>
      <c r="C22" s="8">
        <v>3</v>
      </c>
      <c r="D22" s="8" t="s">
        <v>25</v>
      </c>
      <c r="E22" s="16"/>
      <c r="F22" s="16">
        <f t="shared" si="0"/>
        <v>0</v>
      </c>
      <c r="G22" s="20"/>
      <c r="H22" s="16">
        <f t="shared" si="1"/>
        <v>0</v>
      </c>
      <c r="I22" s="16">
        <f t="shared" si="2"/>
        <v>0</v>
      </c>
    </row>
    <row r="23" spans="1:9" ht="30" customHeight="1" x14ac:dyDescent="0.25">
      <c r="A23" s="8">
        <f t="shared" si="3"/>
        <v>19</v>
      </c>
      <c r="B23" s="9" t="s">
        <v>46</v>
      </c>
      <c r="C23" s="8">
        <v>3</v>
      </c>
      <c r="D23" s="8" t="s">
        <v>25</v>
      </c>
      <c r="E23" s="16"/>
      <c r="F23" s="16">
        <f t="shared" si="0"/>
        <v>0</v>
      </c>
      <c r="G23" s="20"/>
      <c r="H23" s="16">
        <f t="shared" si="1"/>
        <v>0</v>
      </c>
      <c r="I23" s="16">
        <f t="shared" si="2"/>
        <v>0</v>
      </c>
    </row>
    <row r="24" spans="1:9" ht="30" customHeight="1" x14ac:dyDescent="0.25">
      <c r="A24" s="8">
        <f t="shared" si="3"/>
        <v>20</v>
      </c>
      <c r="B24" s="9" t="s">
        <v>47</v>
      </c>
      <c r="C24" s="8">
        <v>3</v>
      </c>
      <c r="D24" s="8" t="s">
        <v>25</v>
      </c>
      <c r="E24" s="16"/>
      <c r="F24" s="16">
        <f t="shared" si="0"/>
        <v>0</v>
      </c>
      <c r="G24" s="20"/>
      <c r="H24" s="16">
        <f t="shared" si="1"/>
        <v>0</v>
      </c>
      <c r="I24" s="16">
        <f t="shared" si="2"/>
        <v>0</v>
      </c>
    </row>
    <row r="25" spans="1:9" ht="30" customHeight="1" x14ac:dyDescent="0.25">
      <c r="A25" s="8">
        <f t="shared" si="3"/>
        <v>21</v>
      </c>
      <c r="B25" s="9" t="s">
        <v>48</v>
      </c>
      <c r="C25" s="8">
        <v>4</v>
      </c>
      <c r="D25" s="8" t="s">
        <v>42</v>
      </c>
      <c r="E25" s="16"/>
      <c r="F25" s="16">
        <f t="shared" si="0"/>
        <v>0</v>
      </c>
      <c r="G25" s="20"/>
      <c r="H25" s="16">
        <f t="shared" si="1"/>
        <v>0</v>
      </c>
      <c r="I25" s="16">
        <f t="shared" si="2"/>
        <v>0</v>
      </c>
    </row>
    <row r="26" spans="1:9" ht="30" customHeight="1" x14ac:dyDescent="0.25">
      <c r="A26" s="8">
        <f t="shared" si="3"/>
        <v>22</v>
      </c>
      <c r="B26" s="9" t="s">
        <v>49</v>
      </c>
      <c r="C26" s="8">
        <v>1</v>
      </c>
      <c r="D26" s="8" t="s">
        <v>42</v>
      </c>
      <c r="E26" s="16"/>
      <c r="F26" s="16">
        <f t="shared" si="0"/>
        <v>0</v>
      </c>
      <c r="G26" s="20"/>
      <c r="H26" s="16">
        <f t="shared" si="1"/>
        <v>0</v>
      </c>
      <c r="I26" s="16">
        <f t="shared" si="2"/>
        <v>0</v>
      </c>
    </row>
    <row r="27" spans="1:9" ht="30" customHeight="1" x14ac:dyDescent="0.25">
      <c r="A27" s="8">
        <f t="shared" si="3"/>
        <v>23</v>
      </c>
      <c r="B27" s="5" t="s">
        <v>50</v>
      </c>
      <c r="C27" s="8">
        <v>10</v>
      </c>
      <c r="D27" s="8" t="s">
        <v>25</v>
      </c>
      <c r="E27" s="16"/>
      <c r="F27" s="16">
        <f t="shared" si="0"/>
        <v>0</v>
      </c>
      <c r="G27" s="20"/>
      <c r="H27" s="16">
        <f t="shared" si="1"/>
        <v>0</v>
      </c>
      <c r="I27" s="16">
        <f t="shared" si="2"/>
        <v>0</v>
      </c>
    </row>
    <row r="28" spans="1:9" ht="30" customHeight="1" x14ac:dyDescent="0.25">
      <c r="A28" s="8">
        <f t="shared" si="3"/>
        <v>24</v>
      </c>
      <c r="B28" s="9" t="s">
        <v>51</v>
      </c>
      <c r="C28" s="8">
        <v>10</v>
      </c>
      <c r="D28" s="8" t="s">
        <v>25</v>
      </c>
      <c r="E28" s="16"/>
      <c r="F28" s="16">
        <f t="shared" si="0"/>
        <v>0</v>
      </c>
      <c r="G28" s="20"/>
      <c r="H28" s="16">
        <f t="shared" si="1"/>
        <v>0</v>
      </c>
      <c r="I28" s="16">
        <f t="shared" si="2"/>
        <v>0</v>
      </c>
    </row>
    <row r="29" spans="1:9" ht="30" customHeight="1" x14ac:dyDescent="0.25">
      <c r="A29" s="8">
        <f t="shared" si="3"/>
        <v>25</v>
      </c>
      <c r="B29" s="9" t="s">
        <v>52</v>
      </c>
      <c r="C29" s="8">
        <v>10</v>
      </c>
      <c r="D29" s="8" t="s">
        <v>25</v>
      </c>
      <c r="E29" s="16"/>
      <c r="F29" s="16">
        <f t="shared" si="0"/>
        <v>0</v>
      </c>
      <c r="G29" s="20"/>
      <c r="H29" s="16">
        <f t="shared" si="1"/>
        <v>0</v>
      </c>
      <c r="I29" s="16">
        <f t="shared" si="2"/>
        <v>0</v>
      </c>
    </row>
    <row r="30" spans="1:9" ht="24.75" customHeight="1" x14ac:dyDescent="0.25">
      <c r="A30" s="24" t="s">
        <v>0</v>
      </c>
      <c r="B30" s="25"/>
      <c r="C30" s="17"/>
      <c r="D30" s="17"/>
      <c r="E30" s="17"/>
      <c r="F30" s="18">
        <f>SUM(F5:F29)</f>
        <v>0</v>
      </c>
      <c r="G30" s="19"/>
      <c r="H30" s="18">
        <f>F30*G30</f>
        <v>0</v>
      </c>
      <c r="I30" s="18">
        <f>F30+H30</f>
        <v>0</v>
      </c>
    </row>
    <row r="32" spans="1:9" x14ac:dyDescent="0.25">
      <c r="A32" s="11" t="s">
        <v>16</v>
      </c>
      <c r="B32" s="12"/>
      <c r="C32" s="11"/>
      <c r="D32" s="11"/>
      <c r="E32" s="11"/>
      <c r="F32" s="11"/>
      <c r="G32" s="11"/>
      <c r="H32" s="11"/>
      <c r="I32" s="11"/>
    </row>
    <row r="34" spans="1:9" x14ac:dyDescent="0.25">
      <c r="A34" s="15"/>
    </row>
    <row r="35" spans="1:9" x14ac:dyDescent="0.25">
      <c r="A35" s="13" t="s">
        <v>17</v>
      </c>
      <c r="B35" s="14"/>
      <c r="C35" s="14"/>
      <c r="D35" s="14"/>
      <c r="E35" s="14"/>
      <c r="F35" s="14"/>
      <c r="G35" s="14"/>
      <c r="H35" s="14"/>
      <c r="I35" s="14"/>
    </row>
    <row r="36" spans="1:9" x14ac:dyDescent="0.25">
      <c r="A36" s="14"/>
      <c r="B36" s="14"/>
      <c r="C36" s="14"/>
      <c r="D36" s="14"/>
      <c r="E36" s="14"/>
      <c r="F36" s="14"/>
      <c r="G36" s="14"/>
      <c r="H36" s="14"/>
      <c r="I36" s="14"/>
    </row>
    <row r="37" spans="1:9" x14ac:dyDescent="0.25">
      <c r="A37" s="14"/>
      <c r="B37" s="14"/>
      <c r="C37" s="14"/>
      <c r="D37" s="14"/>
      <c r="E37" s="14"/>
      <c r="F37" s="14"/>
      <c r="G37" s="14"/>
      <c r="H37" s="14"/>
      <c r="I37" s="14"/>
    </row>
    <row r="38" spans="1:9" x14ac:dyDescent="0.25">
      <c r="A38" s="14"/>
      <c r="B38" s="14"/>
      <c r="C38" s="14"/>
      <c r="D38" s="14"/>
      <c r="E38" s="26" t="s">
        <v>18</v>
      </c>
      <c r="F38" s="26"/>
      <c r="G38" s="26"/>
      <c r="H38" s="26"/>
      <c r="I38" s="26"/>
    </row>
    <row r="39" spans="1:9" x14ac:dyDescent="0.25">
      <c r="A39" s="14"/>
      <c r="B39" s="14"/>
      <c r="C39" s="14"/>
      <c r="D39" s="14"/>
      <c r="E39" s="26" t="s">
        <v>19</v>
      </c>
      <c r="F39" s="26"/>
      <c r="G39" s="26"/>
      <c r="H39" s="26"/>
      <c r="I39" s="26"/>
    </row>
  </sheetData>
  <mergeCells count="5">
    <mergeCell ref="F1:I1"/>
    <mergeCell ref="A2:I2"/>
    <mergeCell ref="A30:B30"/>
    <mergeCell ref="E38:I38"/>
    <mergeCell ref="E39:I39"/>
  </mergeCells>
  <pageMargins left="0.70866141732283461" right="0.70866141732283461" top="0.74803149606299213" bottom="0.74803149606299213" header="0.31496062992125984" footer="0.31496062992125984"/>
  <pageSetup paperSize="9" scale="79" orientation="landscape" verticalDpi="0" r:id="rId1"/>
  <headerFooter>
    <oddFooter>&amp;C&amp;9Strona &amp;P/&amp;N</oddFooter>
  </headerFooter>
  <rowBreaks count="1" manualBreakCount="1">
    <brk id="1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Agnieszka Murawska</cp:lastModifiedBy>
  <cp:lastPrinted>2023-07-13T09:36:10Z</cp:lastPrinted>
  <dcterms:created xsi:type="dcterms:W3CDTF">2021-05-25T08:50:31Z</dcterms:created>
  <dcterms:modified xsi:type="dcterms:W3CDTF">2023-07-13T09:36:15Z</dcterms:modified>
</cp:coreProperties>
</file>