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.pajurek\Desktop\2021 małe\AGA MURAWSKA\BIBLIOTEKA\PODRĘCZNIKI\"/>
    </mc:Choice>
  </mc:AlternateContent>
  <bookViews>
    <workbookView xWindow="0" yWindow="0" windowWidth="28800" windowHeight="13590"/>
  </bookViews>
  <sheets>
    <sheet name="Arkusz1" sheetId="1" r:id="rId1"/>
  </sheets>
  <definedNames>
    <definedName name="_xlnm.Print_Titles" localSheetId="0">Arkusz1!$3:$4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23" i="1" l="1"/>
  <c r="A7" i="1" l="1"/>
  <c r="A8" i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6" i="1"/>
</calcChain>
</file>

<file path=xl/sharedStrings.xml><?xml version="1.0" encoding="utf-8"?>
<sst xmlns="http://schemas.openxmlformats.org/spreadsheetml/2006/main" count="350" uniqueCount="339">
  <si>
    <t>Autor</t>
  </si>
  <si>
    <t>Tytuł</t>
  </si>
  <si>
    <t>ISBN</t>
  </si>
  <si>
    <t>Mizerski W.</t>
  </si>
  <si>
    <t>Geologia kontynentów</t>
  </si>
  <si>
    <t>978-8301215569</t>
  </si>
  <si>
    <t>RAZEM</t>
  </si>
  <si>
    <t>Daniluk P., Wyligała H.</t>
  </si>
  <si>
    <t>Analiza zagrożeń</t>
  </si>
  <si>
    <t>978-8366491373</t>
  </si>
  <si>
    <t>Jasiuk E.</t>
  </si>
  <si>
    <t>Ogólne publicznoprawne uwarunkowania miedzynarodowej turystyki lotniczej. Cz.1</t>
  </si>
  <si>
    <t>978-8366491427</t>
  </si>
  <si>
    <t>Ruszaj A., Grzesik W.</t>
  </si>
  <si>
    <t>Hybrydowe metody obróbki materiałów konstrukcyjnych</t>
  </si>
  <si>
    <t>978-8301215606</t>
  </si>
  <si>
    <t>Furnham A.</t>
  </si>
  <si>
    <t>50 idei, które powinieneś znać. Psychologia</t>
  </si>
  <si>
    <t>978-8301217471</t>
  </si>
  <si>
    <t>Dixon G., Parsons P.</t>
  </si>
  <si>
    <t>50 idei, które powinieneś znać. Nauki ścisłe</t>
  </si>
  <si>
    <t>978-8301216740</t>
  </si>
  <si>
    <t>Sparrow G.</t>
  </si>
  <si>
    <t>50 idei, które powinieneś znać. Astronomia</t>
  </si>
  <si>
    <t>978-8301217198</t>
  </si>
  <si>
    <t>Chwaleba A. i in.</t>
  </si>
  <si>
    <t>Podstawy elektroniki</t>
  </si>
  <si>
    <t>978-8301216283</t>
  </si>
  <si>
    <t>Śmiałek K. (red.)</t>
  </si>
  <si>
    <t>978-8379382828</t>
  </si>
  <si>
    <t xml:space="preserve">Mierczyk Z. (red.) </t>
  </si>
  <si>
    <t>Ochrona przed skutkami nadwyczajnych zagrożeń</t>
  </si>
  <si>
    <t>978-8379382767</t>
  </si>
  <si>
    <t>Harmata W.</t>
  </si>
  <si>
    <t>Ochrona przed skażeniami. Cz.3</t>
  </si>
  <si>
    <t>978-8379380961</t>
  </si>
  <si>
    <t>Ochrona przed skażeniami. Cz.4</t>
  </si>
  <si>
    <t>Ochrona przed skażeniami. Cz.5</t>
  </si>
  <si>
    <t>978-8379382255</t>
  </si>
  <si>
    <t>978-8379382637</t>
  </si>
  <si>
    <t>Modrzyński R.</t>
  </si>
  <si>
    <t>Nowe uzależnienia młodego pokolenia. Od przyjemności do przymusu</t>
  </si>
  <si>
    <t>978-8366491403</t>
  </si>
  <si>
    <t>Waśniewski T.R.</t>
  </si>
  <si>
    <t>Bezpieczeństwo transportu i logistyki</t>
  </si>
  <si>
    <t>978-8366491229</t>
  </si>
  <si>
    <t>Wojciechowska M.</t>
  </si>
  <si>
    <t>Zarządzanie biblioteką</t>
  </si>
  <si>
    <t>978-8365741264</t>
  </si>
  <si>
    <t>Oleksiewicz I.</t>
  </si>
  <si>
    <t>978-8301216726</t>
  </si>
  <si>
    <t>Cross R.</t>
  </si>
  <si>
    <t>50 idei, które powinieneś znać. Historia wojskowości</t>
  </si>
  <si>
    <t>978-8301217150</t>
  </si>
  <si>
    <t>Chamary J.V.</t>
  </si>
  <si>
    <t>50 idei, które powinieneś znać. Biologia</t>
  </si>
  <si>
    <t>50 idei, które powinieneś znać. Chemia</t>
  </si>
  <si>
    <t>Birch H.</t>
  </si>
  <si>
    <t>978-8301215576</t>
  </si>
  <si>
    <t>978-8301215453</t>
  </si>
  <si>
    <t>Mackiewicz E.</t>
  </si>
  <si>
    <t>Jubileuszowy atlas biograficzny Mężnym Żołnierzom</t>
  </si>
  <si>
    <t>978-8395029753</t>
  </si>
  <si>
    <t>Gierszewski J. (red.)</t>
  </si>
  <si>
    <t>Bezpieczeństwo personalne i strukturalne w trakcie zmian</t>
  </si>
  <si>
    <t>978-8366491540</t>
  </si>
  <si>
    <t>Zarobny S.</t>
  </si>
  <si>
    <t>Blaski i cienie polskiej i światowej myśli strategicznej</t>
  </si>
  <si>
    <t>978-8374673006</t>
  </si>
  <si>
    <t>Chojnowski L.</t>
  </si>
  <si>
    <t>Bezpieczeństwo człowieka i społeczeństw w procesie dziejowym</t>
  </si>
  <si>
    <t>978-8374672924</t>
  </si>
  <si>
    <t>Szkurłat I.</t>
  </si>
  <si>
    <t>Terroryzm a polityka bezpieczeństwa państw Europy Zachodniej …</t>
  </si>
  <si>
    <t>978-8374672788</t>
  </si>
  <si>
    <t>Bezpieczeństwo międzynarodowe. Aspekty instytucjonalne i organizacyjne</t>
  </si>
  <si>
    <t>978-8374672870</t>
  </si>
  <si>
    <t>Bezpieczeństwo narodowe. Studium teorteyczne</t>
  </si>
  <si>
    <t>978-8374672719</t>
  </si>
  <si>
    <t>Bezpieczeństwo. Zarys teorii</t>
  </si>
  <si>
    <t>978-8374672566</t>
  </si>
  <si>
    <t>Bieniecki I.</t>
  </si>
  <si>
    <t>Wojska Ochrony Pogranicza</t>
  </si>
  <si>
    <t>978-8374672450</t>
  </si>
  <si>
    <t>Hofman I. (red.)</t>
  </si>
  <si>
    <t>Współczesne media: Media informacyjne. T.1</t>
  </si>
  <si>
    <t>Współczesne media: Media informacyjne. T.2</t>
  </si>
  <si>
    <t>Współczesne media. Przemoc w mediach. T.2</t>
  </si>
  <si>
    <t>978-8377847992</t>
  </si>
  <si>
    <t>978-8377848005</t>
  </si>
  <si>
    <t>978-8322794265</t>
  </si>
  <si>
    <t>Hys J., Kwiatkowska J.</t>
  </si>
  <si>
    <t>UKD. Wydanie skrócone</t>
  </si>
  <si>
    <t>Wyd. 2020 r. - I dodruk</t>
  </si>
  <si>
    <t>978-8370098117</t>
  </si>
  <si>
    <t>Giza A., Sikorska M.</t>
  </si>
  <si>
    <t>Współczesne społeczeństwo polskie</t>
  </si>
  <si>
    <t>978-8301210663</t>
  </si>
  <si>
    <t>Jakubowska H., Nosal P.</t>
  </si>
  <si>
    <t>Socjologia sportu</t>
  </si>
  <si>
    <t>978-8301191542</t>
  </si>
  <si>
    <t>Mikiewicz P.</t>
  </si>
  <si>
    <t>Socjologia edukacji</t>
  </si>
  <si>
    <t>978-8301187866</t>
  </si>
  <si>
    <t>Giddens A., Sutton P.W.</t>
  </si>
  <si>
    <t>Socjologia. Kluczowe pojęcia</t>
  </si>
  <si>
    <t>978-8301179908</t>
  </si>
  <si>
    <t>Pizzuti M.</t>
  </si>
  <si>
    <t>Druga wojna światowa. Inna historia</t>
  </si>
  <si>
    <t>978-8381512916</t>
  </si>
  <si>
    <t>Meyers M.A.</t>
  </si>
  <si>
    <t>Dynamic Behavior of Materials</t>
  </si>
  <si>
    <t>Michalski K., Jurgilewicz M.</t>
  </si>
  <si>
    <t>Konflikty technologiczne. Nowa architektura zagrożeń …</t>
  </si>
  <si>
    <t>978-8380859920</t>
  </si>
  <si>
    <t>Stanisławski J.</t>
  </si>
  <si>
    <t>Numeryczne badania właściwości dynamicznych śmigłowca. Biblioteka Naukowa IL nr 59</t>
  </si>
  <si>
    <t>978-8363539580</t>
  </si>
  <si>
    <t>Stryczniewicz W.</t>
  </si>
  <si>
    <t>Anemometria obrazowa PIV w praktyce badań aerodynamicznych. Biblioteka Naukowa IL nr 50</t>
  </si>
  <si>
    <t>978-8363539382</t>
  </si>
  <si>
    <t>Domański R.</t>
  </si>
  <si>
    <t>Konwersja i akumulacja energii. T.1 Biblioteka Naukowa IL nr 54</t>
  </si>
  <si>
    <t>978-8363539436</t>
  </si>
  <si>
    <t>Bossak M.</t>
  </si>
  <si>
    <t>978-0471582625</t>
  </si>
  <si>
    <t>978-8363539375</t>
  </si>
  <si>
    <t>Wymiana ciepła. Wykorzystanie programu MathCad do obliczeń… Biblioteka Naukowa IL nr 57</t>
  </si>
  <si>
    <t>978-8363539504</t>
  </si>
  <si>
    <t>978-8363539597</t>
  </si>
  <si>
    <t>Chmura J.</t>
  </si>
  <si>
    <t>Rozgrzewka. Podstawy fizjologiczne i zastosowanie w praktyce</t>
  </si>
  <si>
    <t>978-8320046717</t>
  </si>
  <si>
    <t>Donatelli R.</t>
  </si>
  <si>
    <t>Rehabilitacja w sporcie</t>
  </si>
  <si>
    <t>978-8365625359</t>
  </si>
  <si>
    <t>Santana J.C.</t>
  </si>
  <si>
    <t>Trening funkcjonalny</t>
  </si>
  <si>
    <t>978-8362526086</t>
  </si>
  <si>
    <t>McGinnis P.M.</t>
  </si>
  <si>
    <t>Biomechanika w sporcie i ćwiczeniach ruchowych</t>
  </si>
  <si>
    <t>Wyd. 3</t>
  </si>
  <si>
    <t>978-8366310032</t>
  </si>
  <si>
    <t>Silverthorn D.U.</t>
  </si>
  <si>
    <t>Fizjologia człowieka. Zintegrowane podejście</t>
  </si>
  <si>
    <t>978-8320055368</t>
  </si>
  <si>
    <t>Zieliński J.</t>
  </si>
  <si>
    <t>Polskie Lotnictwo Wojskowe 1918-2011</t>
  </si>
  <si>
    <t>978-8386217571</t>
  </si>
  <si>
    <t>Ilnicki T.</t>
  </si>
  <si>
    <t>978-8301216986</t>
  </si>
  <si>
    <t>Pyzia K.</t>
  </si>
  <si>
    <t>Stewardesy. Cała prawda o lataniu</t>
  </si>
  <si>
    <t>978-8382340259</t>
  </si>
  <si>
    <t>Kler P. (red.)</t>
  </si>
  <si>
    <t>Logistyka w systemie bezpieczeństwa narodowego</t>
  </si>
  <si>
    <t>978-8366491021</t>
  </si>
  <si>
    <t xml:space="preserve">Kotowski A. (red.) </t>
  </si>
  <si>
    <t>Wybrane zagadnienia teorii i filozofii prawa</t>
  </si>
  <si>
    <t>978-8366491489</t>
  </si>
  <si>
    <t>Dobrzański T.</t>
  </si>
  <si>
    <t>Rysunek techniczny maszynowy</t>
  </si>
  <si>
    <t>Chopra S.</t>
  </si>
  <si>
    <t>Supply Chain Management</t>
  </si>
  <si>
    <t>McNab A.</t>
  </si>
  <si>
    <t>Kryptonim Bravo Two Zero</t>
  </si>
  <si>
    <t>978-8311161795</t>
  </si>
  <si>
    <t xml:space="preserve">Czajkowski Ł., Domański R. </t>
  </si>
  <si>
    <t>Wroszkowski W.</t>
  </si>
  <si>
    <t>Historia Polski 1914-2015</t>
  </si>
  <si>
    <t>978-8301192587</t>
  </si>
  <si>
    <t>Ziółkowski A.</t>
  </si>
  <si>
    <t>978-8301164010</t>
  </si>
  <si>
    <t>Jean F.</t>
  </si>
  <si>
    <t>Wojna stuletnia 1337-1453</t>
  </si>
  <si>
    <t>978-8366625259</t>
  </si>
  <si>
    <t>Rolińska J.</t>
  </si>
  <si>
    <t>Lato 1920</t>
  </si>
  <si>
    <t>978-8311158825</t>
  </si>
  <si>
    <t>Zieliński K.R.</t>
  </si>
  <si>
    <t>Ochrona ludności. Zarządzanie kryzysowe</t>
  </si>
  <si>
    <t>Wyd. 2</t>
  </si>
  <si>
    <t>978-8380858879</t>
  </si>
  <si>
    <t>Byłeń S.</t>
  </si>
  <si>
    <t>Systemy informatyczne wspomagające zarządzanie logistyką w Siłach Zbrojnych</t>
  </si>
  <si>
    <t>978-8366491045</t>
  </si>
  <si>
    <t>banasik M.</t>
  </si>
  <si>
    <t>Rywalizacja, presja i agresja Federacji Rosyjskiej</t>
  </si>
  <si>
    <t>978-8366491328</t>
  </si>
  <si>
    <t>Kobziński J.</t>
  </si>
  <si>
    <t>Teoria sterowania. Projektowanie układów regulacji</t>
  </si>
  <si>
    <t>978-8301215323</t>
  </si>
  <si>
    <t>Lasota J.</t>
  </si>
  <si>
    <t>Zasady sztuki wojennej</t>
  </si>
  <si>
    <t>978-8395246517</t>
  </si>
  <si>
    <t>Rokicka D.</t>
  </si>
  <si>
    <t>Gehenna. Historia i współczesność w relacjach Bliski Wschód-Zachód</t>
  </si>
  <si>
    <t>978-8395246586</t>
  </si>
  <si>
    <t>Chwile przełomu. 25 wydarzeń, które zmieniły dzieje Polski</t>
  </si>
  <si>
    <t>978-8311160965</t>
  </si>
  <si>
    <t>Wiśniewska-Paź B. (red.)</t>
  </si>
  <si>
    <t>Bezpieczeństwo antyterrorystyczne budynków użyteczności publicznej. T.1</t>
  </si>
  <si>
    <t>978-8366491175</t>
  </si>
  <si>
    <t>Bezpieczeństwo antyterrorystyczne budynków użyteczności publicznej. T.2</t>
  </si>
  <si>
    <t>978-8366491182</t>
  </si>
  <si>
    <t>Szymonik A. i in.</t>
  </si>
  <si>
    <t>Nowoczesna koncepcja ekologistyki</t>
  </si>
  <si>
    <t>Kuklińska E. i in.</t>
  </si>
  <si>
    <t>Logistyka jako narzędzie poprawy jakości i bezpieczeństwa komunikacji w mieście</t>
  </si>
  <si>
    <t>978-8380854437</t>
  </si>
  <si>
    <t>978-8366491304</t>
  </si>
  <si>
    <t>Niedaszkowski B.</t>
  </si>
  <si>
    <t>Joga i ajurweda</t>
  </si>
  <si>
    <t>978-8375794090</t>
  </si>
  <si>
    <t>Cory M.</t>
  </si>
  <si>
    <t>Joga. Kompletny przewodnik dla początkujących</t>
  </si>
  <si>
    <t>978-8381682633</t>
  </si>
  <si>
    <t>Jałowiec T.</t>
  </si>
  <si>
    <t>978-8366491311</t>
  </si>
  <si>
    <t>Ładunkoznawstwo dla logistyki. Wybrane problemy</t>
  </si>
  <si>
    <t>Tokar J. i in.</t>
  </si>
  <si>
    <t>Rekrutacja liderów przez pryzmat kultury organizacji</t>
  </si>
  <si>
    <t>978-8366491250</t>
  </si>
  <si>
    <t>Janicki K.</t>
  </si>
  <si>
    <t>Porter-Szucs B.</t>
  </si>
  <si>
    <t>Całkiem zwyczajny kraj</t>
  </si>
  <si>
    <t>978-8395797347</t>
  </si>
  <si>
    <t>Nowakowska-Krystman A. i in.</t>
  </si>
  <si>
    <t>978-8375238068</t>
  </si>
  <si>
    <t>Gębska M. i in.</t>
  </si>
  <si>
    <t>Współczesne i prognozowane problemy bezpieczeństwa państwa i bezpieczeństwa międzynarodowego</t>
  </si>
  <si>
    <t>978-8375239201</t>
  </si>
  <si>
    <t>Sójka W. i in.</t>
  </si>
  <si>
    <t>Obrona miast siłami powszechnej obrony terytorialnej</t>
  </si>
  <si>
    <t>978-8375238112</t>
  </si>
  <si>
    <t>Nowakowska-Krystman A. (red.)</t>
  </si>
  <si>
    <t>Uwarunkowania sektorowe rozwoju przedsiębiorstw zbrojeniowych</t>
  </si>
  <si>
    <t>978-8375237993</t>
  </si>
  <si>
    <t>Gromek M.</t>
  </si>
  <si>
    <t>Jakość usług technicznych świadczonych Siłom Zbrojnym Rzeczypospolitej Polskiej</t>
  </si>
  <si>
    <t>978-8375238037</t>
  </si>
  <si>
    <t>Kuczabski M.J.</t>
  </si>
  <si>
    <t>Psychologia zagrożeń i bezpieczeństwa. Tom 1</t>
  </si>
  <si>
    <t>978-8375238181</t>
  </si>
  <si>
    <t>Pilarski G.</t>
  </si>
  <si>
    <t>978-8375237931</t>
  </si>
  <si>
    <t>Grochmalski P. (red.)</t>
  </si>
  <si>
    <t>Polska racja stanu w perspektywie globalnych przemian</t>
  </si>
  <si>
    <t>978-8375237948</t>
  </si>
  <si>
    <t>Zarychta S.</t>
  </si>
  <si>
    <t>Szczyty i sesje NATO platformą współpracy państw członkowskich</t>
  </si>
  <si>
    <t>978-8395773570</t>
  </si>
  <si>
    <t>Górecka K. (red.)</t>
  </si>
  <si>
    <t>Bezpieczeństwo na co dzień, zarządzanie w codzienności</t>
  </si>
  <si>
    <t>978-8365096968</t>
  </si>
  <si>
    <t>Dąbrowski J.</t>
  </si>
  <si>
    <t>Jak odzyskaliśmy wolną Ojczyznę i jak obroniliśmy ją przed wrogiem</t>
  </si>
  <si>
    <t>978-8375676565</t>
  </si>
  <si>
    <t>Dobkiewicz A.</t>
  </si>
  <si>
    <t>Mała Norymberga: historie katów z Gross-Rosen</t>
  </si>
  <si>
    <t>978-8324078424</t>
  </si>
  <si>
    <t>Szczerek Z.</t>
  </si>
  <si>
    <t>978-8324078899</t>
  </si>
  <si>
    <t>Rzeczpospolita zwycięska: alternatywna historia Polski</t>
  </si>
  <si>
    <t>Zych J.</t>
  </si>
  <si>
    <t>Organizacja bezpieczeństwa publicznego wobec wyzwań zarządzania kryzysowego</t>
  </si>
  <si>
    <t>978-8365096432</t>
  </si>
  <si>
    <t>Jędrasiak P. (red.)</t>
  </si>
  <si>
    <t>Królewski J.</t>
  </si>
  <si>
    <t>E-marketing. Współczesne trendy. Pakiet startowy</t>
  </si>
  <si>
    <t>978-8301215156</t>
  </si>
  <si>
    <t>Kotarbiński J.</t>
  </si>
  <si>
    <t>50 praw marketingu Kotarbińskiego</t>
  </si>
  <si>
    <t>978-8301215552</t>
  </si>
  <si>
    <t>Gregor B. i in.</t>
  </si>
  <si>
    <t>Marketing w erze technologii cyfrowych</t>
  </si>
  <si>
    <t>978-8301202248</t>
  </si>
  <si>
    <t>Michalski E.</t>
  </si>
  <si>
    <t>Marketing. Podręcznik akademicki</t>
  </si>
  <si>
    <t>978-8301194338</t>
  </si>
  <si>
    <t>978-8380855984</t>
  </si>
  <si>
    <t>Źródła energii i napędy hybrydowe w transporcie. Biblioteka Naukowa IL nr 61</t>
  </si>
  <si>
    <t>SolidWorks: Podstawy 2021 (w jęz. polskim)</t>
  </si>
  <si>
    <t>SolidWorks: Essentials 2021 ( w jęz. ang.)</t>
  </si>
  <si>
    <t>SolidWorks: Simulation 2021 ( w jęz. ang.)</t>
  </si>
  <si>
    <t>SolidWorks: Surface Modeling 2021</t>
  </si>
  <si>
    <t>SolidWorks: Weldments 2021</t>
  </si>
  <si>
    <t>SolidWorks: Sheet Metal 2021</t>
  </si>
  <si>
    <t>SolidWorks: Routing Piping and Tubing 2021</t>
  </si>
  <si>
    <t>SolidWorks: Plastics 2021</t>
  </si>
  <si>
    <t>SolidWorks: Motion 2020</t>
  </si>
  <si>
    <t>SolidWorks: Mold Design 2021</t>
  </si>
  <si>
    <t>SolidWorks: Drawings 2021</t>
  </si>
  <si>
    <t>SolidWorks: Assembly Modeling 2021</t>
  </si>
  <si>
    <t>SolidWorks: Advanced Part Modeling 2020</t>
  </si>
  <si>
    <t>SolidWorks: Advanced Topics 2021</t>
  </si>
  <si>
    <t>SolidWorks: Simulation Premium Nonlinear 2021</t>
  </si>
  <si>
    <t>SolidWorks: Simulation Premium Dynamics 2021</t>
  </si>
  <si>
    <t>SolidWorks: Simulation Professional 2021</t>
  </si>
  <si>
    <t>SolidWorks: Flow Simulation 2021</t>
  </si>
  <si>
    <t>SolidWorks: Visualize 2021</t>
  </si>
  <si>
    <t>Using SolidWorks Composer</t>
  </si>
  <si>
    <t>Zarządzanie kryzysowe. Wymiar narodowy i międzynarodowy</t>
  </si>
  <si>
    <t>Lp.</t>
  </si>
  <si>
    <t>Cyberprzestrzeń - relacje w wojnie hybrydowej</t>
  </si>
  <si>
    <t>Czarnobyl i Fukushima. Przyczyny, przebieg i konsekwencje</t>
  </si>
  <si>
    <t>The Finite element method a primer. Biblioteka Naukowa IL nr 49</t>
  </si>
  <si>
    <t>Historia powszechna: Starożytność</t>
  </si>
  <si>
    <t>Ochrona cyberprzestrzeni Unii Europejskiej</t>
  </si>
  <si>
    <t>Produkty, technologie i systemy zarządzania jakości w przedsiębiorstwach zbrojeniowych</t>
  </si>
  <si>
    <t>Wieloaspektowość pojęcia plagiatu</t>
  </si>
  <si>
    <t>Wyd. 27</t>
  </si>
  <si>
    <t>978-8301217822</t>
  </si>
  <si>
    <t>Załącznik nr 3 do zapytania ofertowego</t>
  </si>
  <si>
    <t>WYKAZ LITERATURY
Formularz cenowy / Opis przedmiotu zamówienia</t>
  </si>
  <si>
    <t>Ilość 
szt.</t>
  </si>
  <si>
    <t>Cena
jednostkowa
netto
(zł)</t>
  </si>
  <si>
    <t>Wartość 
 netto *
(zł)</t>
  </si>
  <si>
    <t>VAT
%</t>
  </si>
  <si>
    <t>Kwota VAT
(zł)</t>
  </si>
  <si>
    <t>Wartość
brutto
(zł)</t>
  </si>
  <si>
    <t>Uwagi</t>
  </si>
  <si>
    <t>A</t>
  </si>
  <si>
    <t>B</t>
  </si>
  <si>
    <t>C</t>
  </si>
  <si>
    <t>D</t>
  </si>
  <si>
    <t>E</t>
  </si>
  <si>
    <t>F = D x E</t>
  </si>
  <si>
    <t>G</t>
  </si>
  <si>
    <t>H = F x G</t>
  </si>
  <si>
    <t>I = F + H</t>
  </si>
  <si>
    <t>J</t>
  </si>
  <si>
    <t>K</t>
  </si>
  <si>
    <t>*w przypadku Wykonawcy, który nie podlega podatkowi VAT, wartość netto będzie równa cenie brutto.</t>
  </si>
  <si>
    <t>……………………, dnia ………………...</t>
  </si>
  <si>
    <t>……………………………………………………………….</t>
  </si>
  <si>
    <t>(podpis i pieczęć przedstawiciela/(li) Wykonawcy)</t>
  </si>
  <si>
    <t>Podręczniki dostarczane będą sukcesywnie, osobiście przez Wykonawcę na adres: Biblioteka Naukowa LAW, 08-521 Dęblin, ul. Szkoły Podchorążych Lotnictwa 6, pokój nr 4.2.</t>
  </si>
  <si>
    <t>978-1786328922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</si>
</sst>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charset val="238"/>
      <scheme val="minor"/>
    </font>
    <font>
      <sz val="11"/>
      <color rgb="FF222222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rgb="FF3A3A3A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9"/>
      <color rgb="FF000000"/>
      <name val="Arial"/>
      <family val="2"/>
      <charset val="238"/>
    </font>
    <font>
      <b/>
      <i/>
      <u/>
      <sz val="12"/>
      <color rgb="FF000000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color rgb="FFFF0000"/>
      <name val="Arial"/>
      <family val="2"/>
      <charset val="238"/>
    </font>
    <font>
      <b/>
      <sz val="11"/>
      <color rgb="FF222222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2" tint="-9.9978637043366805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43">
    <xf numFmtId="0" fontId="0" fillId="0" borderId="0" xfId="0"/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/>
    </xf>
    <xf numFmtId="4" fontId="6" fillId="0" borderId="1" xfId="0" applyNumberFormat="1" applyFont="1" applyBorder="1" applyAlignment="1">
      <alignment vertical="center"/>
    </xf>
    <xf numFmtId="9" fontId="6" fillId="0" borderId="1" xfId="0" applyNumberFormat="1" applyFont="1" applyBorder="1" applyAlignment="1">
      <alignment vertical="center"/>
    </xf>
    <xf numFmtId="0" fontId="0" fillId="0" borderId="1" xfId="0" applyBorder="1" applyAlignment="1">
      <alignment vertical="center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1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wrapText="1"/>
    </xf>
    <xf numFmtId="0" fontId="10" fillId="0" borderId="0" xfId="0" applyFont="1"/>
    <xf numFmtId="0" fontId="11" fillId="0" borderId="0" xfId="0" applyFont="1"/>
    <xf numFmtId="0" fontId="12" fillId="0" borderId="0" xfId="0" applyFont="1"/>
    <xf numFmtId="4" fontId="0" fillId="0" borderId="7" xfId="0" applyNumberFormat="1" applyBorder="1" applyAlignment="1">
      <alignment vertical="center"/>
    </xf>
    <xf numFmtId="0" fontId="7" fillId="0" borderId="0" xfId="0" applyFont="1" applyAlignment="1">
      <alignment horizontal="right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/>
    </xf>
    <xf numFmtId="0" fontId="13" fillId="0" borderId="0" xfId="0" applyFont="1" applyAlignment="1">
      <alignment horizontal="center"/>
    </xf>
  </cellXfs>
  <cellStyles count="2">
    <cellStyle name="Hiperłącze" xfId="1" builtinId="8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amw.gdynia.pl/images/AMW/Menu-zakladki/Nauka/Wydawnictwo_Akademickie/notki/NATO_notk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3"/>
  <sheetViews>
    <sheetView tabSelected="1" view="pageBreakPreview" topLeftCell="A64" zoomScaleNormal="100" zoomScaleSheetLayoutView="100" workbookViewId="0">
      <selection activeCell="K81" sqref="K81"/>
    </sheetView>
  </sheetViews>
  <sheetFormatPr defaultRowHeight="15" x14ac:dyDescent="0.25"/>
  <cols>
    <col min="1" max="1" width="5.42578125" style="12" customWidth="1"/>
    <col min="2" max="2" width="23.28515625" style="13" customWidth="1"/>
    <col min="3" max="3" width="53" style="13" customWidth="1"/>
    <col min="4" max="4" width="9.28515625" style="12" customWidth="1"/>
    <col min="5" max="5" width="14.140625" style="12" customWidth="1"/>
    <col min="6" max="6" width="15" style="12" customWidth="1"/>
    <col min="7" max="7" width="8.5703125" style="12" customWidth="1"/>
    <col min="8" max="8" width="14.140625" style="12" customWidth="1"/>
    <col min="9" max="9" width="15.42578125" style="12" customWidth="1"/>
    <col min="10" max="10" width="10.85546875" style="12" customWidth="1"/>
    <col min="11" max="11" width="18.28515625" style="12" customWidth="1"/>
  </cols>
  <sheetData>
    <row r="1" spans="1:11" x14ac:dyDescent="0.25">
      <c r="F1" s="32" t="s">
        <v>313</v>
      </c>
      <c r="G1" s="32"/>
      <c r="H1" s="32"/>
      <c r="I1" s="32"/>
      <c r="J1" s="32"/>
      <c r="K1" s="32"/>
    </row>
    <row r="2" spans="1:11" ht="51.75" customHeight="1" x14ac:dyDescent="0.25">
      <c r="A2" s="33" t="s">
        <v>314</v>
      </c>
      <c r="B2" s="34"/>
      <c r="C2" s="34"/>
      <c r="D2" s="34"/>
      <c r="E2" s="34"/>
      <c r="F2" s="34"/>
      <c r="G2" s="34"/>
      <c r="H2" s="34"/>
      <c r="I2" s="34"/>
      <c r="J2" s="34"/>
      <c r="K2" s="34"/>
    </row>
    <row r="3" spans="1:11" ht="51" x14ac:dyDescent="0.25">
      <c r="A3" s="1" t="s">
        <v>303</v>
      </c>
      <c r="B3" s="2" t="s">
        <v>0</v>
      </c>
      <c r="C3" s="2" t="s">
        <v>1</v>
      </c>
      <c r="D3" s="2" t="s">
        <v>315</v>
      </c>
      <c r="E3" s="3" t="s">
        <v>316</v>
      </c>
      <c r="F3" s="3" t="s">
        <v>317</v>
      </c>
      <c r="G3" s="3" t="s">
        <v>318</v>
      </c>
      <c r="H3" s="3" t="s">
        <v>319</v>
      </c>
      <c r="I3" s="3" t="s">
        <v>320</v>
      </c>
      <c r="J3" s="3" t="s">
        <v>321</v>
      </c>
      <c r="K3" s="1" t="s">
        <v>2</v>
      </c>
    </row>
    <row r="4" spans="1:11" ht="22.5" customHeight="1" x14ac:dyDescent="0.25">
      <c r="A4" s="1" t="s">
        <v>322</v>
      </c>
      <c r="B4" s="2" t="s">
        <v>323</v>
      </c>
      <c r="C4" s="2" t="s">
        <v>324</v>
      </c>
      <c r="D4" s="2" t="s">
        <v>325</v>
      </c>
      <c r="E4" s="4" t="s">
        <v>326</v>
      </c>
      <c r="F4" s="3" t="s">
        <v>327</v>
      </c>
      <c r="G4" s="3" t="s">
        <v>328</v>
      </c>
      <c r="H4" s="3" t="s">
        <v>329</v>
      </c>
      <c r="I4" s="3" t="s">
        <v>330</v>
      </c>
      <c r="J4" s="3" t="s">
        <v>331</v>
      </c>
      <c r="K4" s="5" t="s">
        <v>332</v>
      </c>
    </row>
    <row r="5" spans="1:11" ht="30" customHeight="1" x14ac:dyDescent="0.25">
      <c r="A5" s="14">
        <v>1</v>
      </c>
      <c r="B5" s="15" t="s">
        <v>22</v>
      </c>
      <c r="C5" s="15" t="s">
        <v>23</v>
      </c>
      <c r="D5" s="14">
        <v>1</v>
      </c>
      <c r="E5" s="9"/>
      <c r="F5" s="14"/>
      <c r="G5" s="14"/>
      <c r="H5" s="14"/>
      <c r="I5" s="14"/>
      <c r="J5" s="14"/>
      <c r="K5" s="14" t="s">
        <v>24</v>
      </c>
    </row>
    <row r="6" spans="1:11" ht="30" customHeight="1" x14ac:dyDescent="0.25">
      <c r="A6" s="14">
        <f>A5+1</f>
        <v>2</v>
      </c>
      <c r="B6" s="15" t="s">
        <v>54</v>
      </c>
      <c r="C6" s="15" t="s">
        <v>55</v>
      </c>
      <c r="D6" s="14">
        <v>1</v>
      </c>
      <c r="E6" s="9"/>
      <c r="F6" s="14"/>
      <c r="G6" s="14"/>
      <c r="H6" s="14"/>
      <c r="I6" s="14"/>
      <c r="J6" s="14"/>
      <c r="K6" s="14" t="s">
        <v>58</v>
      </c>
    </row>
    <row r="7" spans="1:11" ht="30" customHeight="1" x14ac:dyDescent="0.25">
      <c r="A7" s="14">
        <f t="shared" ref="A7:A70" si="0">A6+1</f>
        <v>3</v>
      </c>
      <c r="B7" s="15" t="s">
        <v>57</v>
      </c>
      <c r="C7" s="15" t="s">
        <v>56</v>
      </c>
      <c r="D7" s="14">
        <v>1</v>
      </c>
      <c r="E7" s="9"/>
      <c r="F7" s="14"/>
      <c r="G7" s="14"/>
      <c r="H7" s="14"/>
      <c r="I7" s="14"/>
      <c r="J7" s="14"/>
      <c r="K7" s="14" t="s">
        <v>59</v>
      </c>
    </row>
    <row r="8" spans="1:11" ht="30" customHeight="1" x14ac:dyDescent="0.25">
      <c r="A8" s="14">
        <f t="shared" si="0"/>
        <v>4</v>
      </c>
      <c r="B8" s="15" t="s">
        <v>51</v>
      </c>
      <c r="C8" s="15" t="s">
        <v>52</v>
      </c>
      <c r="D8" s="14">
        <v>5</v>
      </c>
      <c r="E8" s="16"/>
      <c r="F8" s="14"/>
      <c r="G8" s="14"/>
      <c r="H8" s="14"/>
      <c r="I8" s="14"/>
      <c r="J8" s="14"/>
      <c r="K8" s="14" t="s">
        <v>53</v>
      </c>
    </row>
    <row r="9" spans="1:11" ht="30" customHeight="1" x14ac:dyDescent="0.25">
      <c r="A9" s="14">
        <f t="shared" si="0"/>
        <v>5</v>
      </c>
      <c r="B9" s="15" t="s">
        <v>19</v>
      </c>
      <c r="C9" s="15" t="s">
        <v>20</v>
      </c>
      <c r="D9" s="14">
        <v>3</v>
      </c>
      <c r="E9" s="16"/>
      <c r="F9" s="14"/>
      <c r="G9" s="14"/>
      <c r="H9" s="14"/>
      <c r="I9" s="14"/>
      <c r="J9" s="14"/>
      <c r="K9" s="14" t="s">
        <v>21</v>
      </c>
    </row>
    <row r="10" spans="1:11" ht="30" customHeight="1" x14ac:dyDescent="0.25">
      <c r="A10" s="14">
        <f t="shared" si="0"/>
        <v>6</v>
      </c>
      <c r="B10" s="15" t="s">
        <v>16</v>
      </c>
      <c r="C10" s="15" t="s">
        <v>17</v>
      </c>
      <c r="D10" s="14">
        <v>2</v>
      </c>
      <c r="E10" s="16"/>
      <c r="F10" s="14"/>
      <c r="G10" s="14"/>
      <c r="H10" s="14"/>
      <c r="I10" s="14"/>
      <c r="J10" s="14"/>
      <c r="K10" s="14" t="s">
        <v>18</v>
      </c>
    </row>
    <row r="11" spans="1:11" ht="30" customHeight="1" x14ac:dyDescent="0.25">
      <c r="A11" s="14">
        <f t="shared" si="0"/>
        <v>7</v>
      </c>
      <c r="B11" s="15" t="s">
        <v>271</v>
      </c>
      <c r="C11" s="15" t="s">
        <v>272</v>
      </c>
      <c r="D11" s="14">
        <v>1</v>
      </c>
      <c r="E11" s="16"/>
      <c r="F11" s="14"/>
      <c r="G11" s="14"/>
      <c r="H11" s="14"/>
      <c r="I11" s="14"/>
      <c r="J11" s="14"/>
      <c r="K11" s="14" t="s">
        <v>273</v>
      </c>
    </row>
    <row r="12" spans="1:11" ht="30" customHeight="1" x14ac:dyDescent="0.25">
      <c r="A12" s="14">
        <f t="shared" si="0"/>
        <v>8</v>
      </c>
      <c r="B12" s="15" t="s">
        <v>7</v>
      </c>
      <c r="C12" s="17" t="s">
        <v>8</v>
      </c>
      <c r="D12" s="14">
        <v>5</v>
      </c>
      <c r="E12" s="16"/>
      <c r="F12" s="14"/>
      <c r="G12" s="14"/>
      <c r="H12" s="14"/>
      <c r="I12" s="14"/>
      <c r="J12" s="9"/>
      <c r="K12" s="14" t="s">
        <v>9</v>
      </c>
    </row>
    <row r="13" spans="1:11" ht="30" customHeight="1" x14ac:dyDescent="0.25">
      <c r="A13" s="14">
        <f t="shared" si="0"/>
        <v>9</v>
      </c>
      <c r="B13" s="15" t="s">
        <v>118</v>
      </c>
      <c r="C13" s="15" t="s">
        <v>119</v>
      </c>
      <c r="D13" s="14">
        <v>2</v>
      </c>
      <c r="E13" s="16"/>
      <c r="F13" s="14"/>
      <c r="G13" s="14"/>
      <c r="H13" s="14"/>
      <c r="I13" s="14"/>
      <c r="J13" s="9"/>
      <c r="K13" s="14" t="s">
        <v>120</v>
      </c>
    </row>
    <row r="14" spans="1:11" ht="30" customHeight="1" x14ac:dyDescent="0.25">
      <c r="A14" s="14">
        <f t="shared" si="0"/>
        <v>10</v>
      </c>
      <c r="B14" s="15" t="s">
        <v>69</v>
      </c>
      <c r="C14" s="15" t="s">
        <v>79</v>
      </c>
      <c r="D14" s="14">
        <v>3</v>
      </c>
      <c r="E14" s="16"/>
      <c r="F14" s="14"/>
      <c r="G14" s="14"/>
      <c r="H14" s="14"/>
      <c r="I14" s="14"/>
      <c r="J14" s="9"/>
      <c r="K14" s="14" t="s">
        <v>80</v>
      </c>
    </row>
    <row r="15" spans="1:11" ht="30" customHeight="1" x14ac:dyDescent="0.25">
      <c r="A15" s="14">
        <f t="shared" si="0"/>
        <v>11</v>
      </c>
      <c r="B15" s="15" t="s">
        <v>200</v>
      </c>
      <c r="C15" s="15" t="s">
        <v>201</v>
      </c>
      <c r="D15" s="14">
        <v>3</v>
      </c>
      <c r="E15" s="16"/>
      <c r="F15" s="14"/>
      <c r="G15" s="14"/>
      <c r="H15" s="14"/>
      <c r="I15" s="14"/>
      <c r="J15" s="9"/>
      <c r="K15" s="14" t="s">
        <v>202</v>
      </c>
    </row>
    <row r="16" spans="1:11" ht="30" customHeight="1" x14ac:dyDescent="0.25">
      <c r="A16" s="14">
        <f t="shared" si="0"/>
        <v>12</v>
      </c>
      <c r="B16" s="15" t="s">
        <v>200</v>
      </c>
      <c r="C16" s="15" t="s">
        <v>203</v>
      </c>
      <c r="D16" s="14">
        <v>3</v>
      </c>
      <c r="E16" s="16"/>
      <c r="F16" s="14"/>
      <c r="G16" s="14"/>
      <c r="H16" s="14"/>
      <c r="I16" s="14"/>
      <c r="J16" s="9"/>
      <c r="K16" s="14" t="s">
        <v>204</v>
      </c>
    </row>
    <row r="17" spans="1:11" ht="30" customHeight="1" x14ac:dyDescent="0.25">
      <c r="A17" s="14">
        <f t="shared" si="0"/>
        <v>13</v>
      </c>
      <c r="B17" s="15" t="s">
        <v>69</v>
      </c>
      <c r="C17" s="15" t="s">
        <v>70</v>
      </c>
      <c r="D17" s="14">
        <v>3</v>
      </c>
      <c r="E17" s="16"/>
      <c r="F17" s="14"/>
      <c r="G17" s="14"/>
      <c r="H17" s="14"/>
      <c r="I17" s="14"/>
      <c r="J17" s="9"/>
      <c r="K17" s="14" t="s">
        <v>71</v>
      </c>
    </row>
    <row r="18" spans="1:11" ht="30" customHeight="1" x14ac:dyDescent="0.25">
      <c r="A18" s="14">
        <f t="shared" si="0"/>
        <v>14</v>
      </c>
      <c r="B18" s="15" t="s">
        <v>69</v>
      </c>
      <c r="C18" s="15" t="s">
        <v>75</v>
      </c>
      <c r="D18" s="14">
        <v>3</v>
      </c>
      <c r="E18" s="16"/>
      <c r="F18" s="14"/>
      <c r="G18" s="14"/>
      <c r="H18" s="14"/>
      <c r="I18" s="14"/>
      <c r="J18" s="9"/>
      <c r="K18" s="14" t="s">
        <v>76</v>
      </c>
    </row>
    <row r="19" spans="1:11" ht="30" customHeight="1" x14ac:dyDescent="0.25">
      <c r="A19" s="14">
        <f t="shared" si="0"/>
        <v>15</v>
      </c>
      <c r="B19" s="15" t="s">
        <v>252</v>
      </c>
      <c r="C19" s="15" t="s">
        <v>253</v>
      </c>
      <c r="D19" s="14">
        <v>5</v>
      </c>
      <c r="E19" s="16"/>
      <c r="F19" s="14"/>
      <c r="G19" s="14"/>
      <c r="H19" s="14"/>
      <c r="I19" s="14"/>
      <c r="J19" s="9"/>
      <c r="K19" s="14" t="s">
        <v>254</v>
      </c>
    </row>
    <row r="20" spans="1:11" ht="30" customHeight="1" x14ac:dyDescent="0.25">
      <c r="A20" s="14">
        <f t="shared" si="0"/>
        <v>16</v>
      </c>
      <c r="B20" s="15" t="s">
        <v>69</v>
      </c>
      <c r="C20" s="15" t="s">
        <v>77</v>
      </c>
      <c r="D20" s="14">
        <v>3</v>
      </c>
      <c r="E20" s="16"/>
      <c r="F20" s="14"/>
      <c r="G20" s="14"/>
      <c r="H20" s="14"/>
      <c r="I20" s="14"/>
      <c r="J20" s="9"/>
      <c r="K20" s="14" t="s">
        <v>78</v>
      </c>
    </row>
    <row r="21" spans="1:11" ht="30" customHeight="1" x14ac:dyDescent="0.25">
      <c r="A21" s="14">
        <f t="shared" si="0"/>
        <v>17</v>
      </c>
      <c r="B21" s="15" t="s">
        <v>63</v>
      </c>
      <c r="C21" s="15" t="s">
        <v>64</v>
      </c>
      <c r="D21" s="14">
        <v>2</v>
      </c>
      <c r="E21" s="16"/>
      <c r="F21" s="14"/>
      <c r="G21" s="14"/>
      <c r="H21" s="14"/>
      <c r="I21" s="14"/>
      <c r="J21" s="9"/>
      <c r="K21" s="14" t="s">
        <v>65</v>
      </c>
    </row>
    <row r="22" spans="1:11" ht="30" customHeight="1" x14ac:dyDescent="0.25">
      <c r="A22" s="14">
        <f t="shared" si="0"/>
        <v>18</v>
      </c>
      <c r="B22" s="15" t="s">
        <v>43</v>
      </c>
      <c r="C22" s="15" t="s">
        <v>44</v>
      </c>
      <c r="D22" s="14">
        <v>10</v>
      </c>
      <c r="E22" s="16"/>
      <c r="F22" s="14"/>
      <c r="G22" s="14"/>
      <c r="H22" s="14"/>
      <c r="I22" s="14"/>
      <c r="J22" s="9"/>
      <c r="K22" s="14" t="s">
        <v>45</v>
      </c>
    </row>
    <row r="23" spans="1:11" ht="30" customHeight="1" x14ac:dyDescent="0.25">
      <c r="A23" s="14">
        <f t="shared" si="0"/>
        <v>19</v>
      </c>
      <c r="B23" s="15" t="s">
        <v>139</v>
      </c>
      <c r="C23" s="15" t="s">
        <v>140</v>
      </c>
      <c r="D23" s="14">
        <v>1</v>
      </c>
      <c r="E23" s="16"/>
      <c r="F23" s="14"/>
      <c r="G23" s="14"/>
      <c r="H23" s="14"/>
      <c r="I23" s="14"/>
      <c r="J23" s="9" t="s">
        <v>141</v>
      </c>
      <c r="K23" s="14" t="s">
        <v>142</v>
      </c>
    </row>
    <row r="24" spans="1:11" ht="30" customHeight="1" x14ac:dyDescent="0.25">
      <c r="A24" s="14">
        <f t="shared" si="0"/>
        <v>20</v>
      </c>
      <c r="B24" s="15" t="s">
        <v>66</v>
      </c>
      <c r="C24" s="15" t="s">
        <v>67</v>
      </c>
      <c r="D24" s="14">
        <v>3</v>
      </c>
      <c r="E24" s="16"/>
      <c r="F24" s="14"/>
      <c r="G24" s="14"/>
      <c r="H24" s="14"/>
      <c r="I24" s="14"/>
      <c r="J24" s="9"/>
      <c r="K24" s="14" t="s">
        <v>68</v>
      </c>
    </row>
    <row r="25" spans="1:11" ht="30" customHeight="1" x14ac:dyDescent="0.25">
      <c r="A25" s="14">
        <f t="shared" si="0"/>
        <v>21</v>
      </c>
      <c r="B25" s="15" t="s">
        <v>224</v>
      </c>
      <c r="C25" s="15" t="s">
        <v>225</v>
      </c>
      <c r="D25" s="14">
        <v>2</v>
      </c>
      <c r="E25" s="16"/>
      <c r="F25" s="14"/>
      <c r="G25" s="14"/>
      <c r="H25" s="14"/>
      <c r="I25" s="14"/>
      <c r="J25" s="9"/>
      <c r="K25" s="14" t="s">
        <v>226</v>
      </c>
    </row>
    <row r="26" spans="1:11" ht="30" customHeight="1" x14ac:dyDescent="0.25">
      <c r="A26" s="14">
        <f t="shared" si="0"/>
        <v>22</v>
      </c>
      <c r="B26" s="15" t="s">
        <v>223</v>
      </c>
      <c r="C26" s="15" t="s">
        <v>198</v>
      </c>
      <c r="D26" s="14">
        <v>2</v>
      </c>
      <c r="E26" s="16"/>
      <c r="F26" s="14"/>
      <c r="G26" s="14"/>
      <c r="H26" s="14"/>
      <c r="I26" s="14"/>
      <c r="J26" s="9"/>
      <c r="K26" s="14" t="s">
        <v>199</v>
      </c>
    </row>
    <row r="27" spans="1:11" ht="30" customHeight="1" x14ac:dyDescent="0.25">
      <c r="A27" s="14">
        <f t="shared" si="0"/>
        <v>23</v>
      </c>
      <c r="B27" s="15" t="s">
        <v>244</v>
      </c>
      <c r="C27" s="10" t="s">
        <v>304</v>
      </c>
      <c r="D27" s="14">
        <v>3</v>
      </c>
      <c r="E27" s="16"/>
      <c r="F27" s="14"/>
      <c r="G27" s="14"/>
      <c r="H27" s="14"/>
      <c r="I27" s="14"/>
      <c r="J27" s="9"/>
      <c r="K27" s="14" t="s">
        <v>245</v>
      </c>
    </row>
    <row r="28" spans="1:11" ht="30" customHeight="1" x14ac:dyDescent="0.25">
      <c r="A28" s="14">
        <f t="shared" si="0"/>
        <v>24</v>
      </c>
      <c r="B28" s="15" t="s">
        <v>149</v>
      </c>
      <c r="C28" s="15" t="s">
        <v>305</v>
      </c>
      <c r="D28" s="14">
        <v>2</v>
      </c>
      <c r="E28" s="16"/>
      <c r="F28" s="14"/>
      <c r="G28" s="14"/>
      <c r="H28" s="14"/>
      <c r="I28" s="14"/>
      <c r="J28" s="9"/>
      <c r="K28" s="14" t="s">
        <v>150</v>
      </c>
    </row>
    <row r="29" spans="1:11" ht="30" customHeight="1" x14ac:dyDescent="0.25">
      <c r="A29" s="14">
        <f t="shared" si="0"/>
        <v>25</v>
      </c>
      <c r="B29" s="15" t="s">
        <v>107</v>
      </c>
      <c r="C29" s="15" t="s">
        <v>108</v>
      </c>
      <c r="D29" s="14">
        <v>3</v>
      </c>
      <c r="E29" s="16"/>
      <c r="F29" s="14"/>
      <c r="G29" s="14"/>
      <c r="H29" s="14"/>
      <c r="I29" s="14"/>
      <c r="J29" s="9"/>
      <c r="K29" s="14" t="s">
        <v>109</v>
      </c>
    </row>
    <row r="30" spans="1:11" ht="30" customHeight="1" x14ac:dyDescent="0.25">
      <c r="A30" s="14">
        <f t="shared" si="0"/>
        <v>26</v>
      </c>
      <c r="B30" s="15" t="s">
        <v>110</v>
      </c>
      <c r="C30" s="15" t="s">
        <v>111</v>
      </c>
      <c r="D30" s="14">
        <v>1</v>
      </c>
      <c r="E30" s="16"/>
      <c r="F30" s="14"/>
      <c r="G30" s="14"/>
      <c r="H30" s="14"/>
      <c r="I30" s="14"/>
      <c r="J30" s="9"/>
      <c r="K30" s="14" t="s">
        <v>125</v>
      </c>
    </row>
    <row r="31" spans="1:11" ht="30" customHeight="1" x14ac:dyDescent="0.25">
      <c r="A31" s="14">
        <f t="shared" si="0"/>
        <v>27</v>
      </c>
      <c r="B31" s="15" t="s">
        <v>268</v>
      </c>
      <c r="C31" s="15" t="s">
        <v>269</v>
      </c>
      <c r="D31" s="14">
        <v>1</v>
      </c>
      <c r="E31" s="16"/>
      <c r="F31" s="14"/>
      <c r="G31" s="14"/>
      <c r="H31" s="14"/>
      <c r="I31" s="14"/>
      <c r="J31" s="9"/>
      <c r="K31" s="14" t="s">
        <v>270</v>
      </c>
    </row>
    <row r="32" spans="1:11" ht="30" customHeight="1" x14ac:dyDescent="0.25">
      <c r="A32" s="14">
        <f t="shared" si="0"/>
        <v>28</v>
      </c>
      <c r="B32" s="15" t="s">
        <v>124</v>
      </c>
      <c r="C32" s="15" t="s">
        <v>306</v>
      </c>
      <c r="D32" s="14">
        <v>2</v>
      </c>
      <c r="E32" s="16"/>
      <c r="F32" s="14"/>
      <c r="G32" s="14"/>
      <c r="H32" s="14"/>
      <c r="I32" s="14"/>
      <c r="J32" s="9"/>
      <c r="K32" s="14" t="s">
        <v>126</v>
      </c>
    </row>
    <row r="33" spans="1:11" ht="30" customHeight="1" x14ac:dyDescent="0.25">
      <c r="A33" s="14">
        <f t="shared" si="0"/>
        <v>29</v>
      </c>
      <c r="B33" s="15" t="s">
        <v>143</v>
      </c>
      <c r="C33" s="15" t="s">
        <v>144</v>
      </c>
      <c r="D33" s="14">
        <v>1</v>
      </c>
      <c r="E33" s="16"/>
      <c r="F33" s="14"/>
      <c r="G33" s="14"/>
      <c r="H33" s="14"/>
      <c r="I33" s="14"/>
      <c r="J33" s="9"/>
      <c r="K33" s="14" t="s">
        <v>145</v>
      </c>
    </row>
    <row r="34" spans="1:11" ht="30" customHeight="1" x14ac:dyDescent="0.25">
      <c r="A34" s="14">
        <f t="shared" si="0"/>
        <v>30</v>
      </c>
      <c r="B34" s="15" t="s">
        <v>195</v>
      </c>
      <c r="C34" s="15" t="s">
        <v>196</v>
      </c>
      <c r="D34" s="14">
        <v>3</v>
      </c>
      <c r="E34" s="16"/>
      <c r="F34" s="14"/>
      <c r="G34" s="14"/>
      <c r="H34" s="14"/>
      <c r="I34" s="14"/>
      <c r="J34" s="9"/>
      <c r="K34" s="14" t="s">
        <v>197</v>
      </c>
    </row>
    <row r="35" spans="1:11" ht="30" customHeight="1" x14ac:dyDescent="0.25">
      <c r="A35" s="14">
        <f t="shared" si="0"/>
        <v>31</v>
      </c>
      <c r="B35" s="15" t="s">
        <v>3</v>
      </c>
      <c r="C35" s="17" t="s">
        <v>4</v>
      </c>
      <c r="D35" s="14">
        <v>1</v>
      </c>
      <c r="E35" s="16"/>
      <c r="F35" s="14"/>
      <c r="G35" s="14"/>
      <c r="H35" s="14"/>
      <c r="I35" s="14"/>
      <c r="J35" s="9"/>
      <c r="K35" s="14" t="s">
        <v>5</v>
      </c>
    </row>
    <row r="36" spans="1:11" ht="30" customHeight="1" x14ac:dyDescent="0.25">
      <c r="A36" s="14">
        <f t="shared" si="0"/>
        <v>32</v>
      </c>
      <c r="B36" s="15" t="s">
        <v>168</v>
      </c>
      <c r="C36" s="15" t="s">
        <v>169</v>
      </c>
      <c r="D36" s="14">
        <v>2</v>
      </c>
      <c r="E36" s="16"/>
      <c r="F36" s="14"/>
      <c r="G36" s="14"/>
      <c r="H36" s="14"/>
      <c r="I36" s="14"/>
      <c r="J36" s="9"/>
      <c r="K36" s="14" t="s">
        <v>170</v>
      </c>
    </row>
    <row r="37" spans="1:11" ht="30" customHeight="1" x14ac:dyDescent="0.25">
      <c r="A37" s="14">
        <f t="shared" si="0"/>
        <v>33</v>
      </c>
      <c r="B37" s="15" t="s">
        <v>171</v>
      </c>
      <c r="C37" s="15" t="s">
        <v>307</v>
      </c>
      <c r="D37" s="14">
        <v>2</v>
      </c>
      <c r="E37" s="16"/>
      <c r="F37" s="14"/>
      <c r="G37" s="14"/>
      <c r="H37" s="14"/>
      <c r="I37" s="14"/>
      <c r="J37" s="9"/>
      <c r="K37" s="14" t="s">
        <v>172</v>
      </c>
    </row>
    <row r="38" spans="1:11" ht="30" customHeight="1" x14ac:dyDescent="0.25">
      <c r="A38" s="14">
        <f t="shared" si="0"/>
        <v>34</v>
      </c>
      <c r="B38" s="15" t="s">
        <v>13</v>
      </c>
      <c r="C38" s="17" t="s">
        <v>14</v>
      </c>
      <c r="D38" s="14">
        <v>3</v>
      </c>
      <c r="E38" s="16"/>
      <c r="F38" s="14"/>
      <c r="G38" s="14"/>
      <c r="H38" s="14"/>
      <c r="I38" s="14"/>
      <c r="J38" s="9"/>
      <c r="K38" s="14" t="s">
        <v>15</v>
      </c>
    </row>
    <row r="39" spans="1:11" ht="30" customHeight="1" x14ac:dyDescent="0.25">
      <c r="A39" s="14">
        <f t="shared" si="0"/>
        <v>35</v>
      </c>
      <c r="B39" s="15" t="s">
        <v>255</v>
      </c>
      <c r="C39" s="15" t="s">
        <v>256</v>
      </c>
      <c r="D39" s="14">
        <v>2</v>
      </c>
      <c r="E39" s="16"/>
      <c r="F39" s="14"/>
      <c r="G39" s="14"/>
      <c r="H39" s="14"/>
      <c r="I39" s="14"/>
      <c r="J39" s="9"/>
      <c r="K39" s="14" t="s">
        <v>257</v>
      </c>
    </row>
    <row r="40" spans="1:11" ht="30" customHeight="1" x14ac:dyDescent="0.25">
      <c r="A40" s="14">
        <f t="shared" si="0"/>
        <v>36</v>
      </c>
      <c r="B40" s="15" t="s">
        <v>238</v>
      </c>
      <c r="C40" s="11" t="s">
        <v>239</v>
      </c>
      <c r="D40" s="14">
        <v>3</v>
      </c>
      <c r="E40" s="16"/>
      <c r="F40" s="14"/>
      <c r="G40" s="14"/>
      <c r="H40" s="14"/>
      <c r="I40" s="14"/>
      <c r="J40" s="9"/>
      <c r="K40" s="18" t="s">
        <v>240</v>
      </c>
    </row>
    <row r="41" spans="1:11" ht="30" customHeight="1" x14ac:dyDescent="0.25">
      <c r="A41" s="14">
        <f t="shared" si="0"/>
        <v>37</v>
      </c>
      <c r="B41" s="15" t="s">
        <v>214</v>
      </c>
      <c r="C41" s="15" t="s">
        <v>215</v>
      </c>
      <c r="D41" s="14">
        <v>1</v>
      </c>
      <c r="E41" s="16"/>
      <c r="F41" s="14"/>
      <c r="G41" s="14"/>
      <c r="H41" s="14"/>
      <c r="I41" s="14"/>
      <c r="J41" s="9"/>
      <c r="K41" s="14" t="s">
        <v>216</v>
      </c>
    </row>
    <row r="42" spans="1:11" ht="30" customHeight="1" x14ac:dyDescent="0.25">
      <c r="A42" s="14">
        <f t="shared" si="0"/>
        <v>38</v>
      </c>
      <c r="B42" s="15" t="s">
        <v>211</v>
      </c>
      <c r="C42" s="15" t="s">
        <v>212</v>
      </c>
      <c r="D42" s="14">
        <v>1</v>
      </c>
      <c r="E42" s="16"/>
      <c r="F42" s="14"/>
      <c r="G42" s="14"/>
      <c r="H42" s="14"/>
      <c r="I42" s="14"/>
      <c r="J42" s="9"/>
      <c r="K42" s="14" t="s">
        <v>213</v>
      </c>
    </row>
    <row r="43" spans="1:11" ht="30" customHeight="1" x14ac:dyDescent="0.25">
      <c r="A43" s="14">
        <f t="shared" si="0"/>
        <v>39</v>
      </c>
      <c r="B43" s="15" t="s">
        <v>60</v>
      </c>
      <c r="C43" s="17" t="s">
        <v>61</v>
      </c>
      <c r="D43" s="14">
        <v>2</v>
      </c>
      <c r="E43" s="16"/>
      <c r="F43" s="14"/>
      <c r="G43" s="14"/>
      <c r="H43" s="14"/>
      <c r="I43" s="14"/>
      <c r="J43" s="9"/>
      <c r="K43" s="19" t="s">
        <v>62</v>
      </c>
    </row>
    <row r="44" spans="1:11" ht="30" customHeight="1" x14ac:dyDescent="0.25">
      <c r="A44" s="14">
        <f t="shared" si="0"/>
        <v>40</v>
      </c>
      <c r="B44" s="15" t="s">
        <v>112</v>
      </c>
      <c r="C44" s="17" t="s">
        <v>113</v>
      </c>
      <c r="D44" s="14">
        <v>3</v>
      </c>
      <c r="E44" s="16"/>
      <c r="F44" s="14"/>
      <c r="G44" s="14"/>
      <c r="H44" s="14"/>
      <c r="I44" s="14"/>
      <c r="J44" s="9"/>
      <c r="K44" s="14" t="s">
        <v>114</v>
      </c>
    </row>
    <row r="45" spans="1:11" ht="30" customHeight="1" x14ac:dyDescent="0.25">
      <c r="A45" s="14">
        <f t="shared" si="0"/>
        <v>41</v>
      </c>
      <c r="B45" s="15" t="s">
        <v>121</v>
      </c>
      <c r="C45" s="17" t="s">
        <v>122</v>
      </c>
      <c r="D45" s="14">
        <v>2</v>
      </c>
      <c r="E45" s="16"/>
      <c r="F45" s="14"/>
      <c r="G45" s="14"/>
      <c r="H45" s="14"/>
      <c r="I45" s="14"/>
      <c r="J45" s="9"/>
      <c r="K45" s="14" t="s">
        <v>123</v>
      </c>
    </row>
    <row r="46" spans="1:11" ht="30" customHeight="1" x14ac:dyDescent="0.25">
      <c r="A46" s="14">
        <f t="shared" si="0"/>
        <v>42</v>
      </c>
      <c r="B46" s="15" t="s">
        <v>164</v>
      </c>
      <c r="C46" s="17" t="s">
        <v>165</v>
      </c>
      <c r="D46" s="14">
        <v>2</v>
      </c>
      <c r="E46" s="16"/>
      <c r="F46" s="14"/>
      <c r="G46" s="14"/>
      <c r="H46" s="14"/>
      <c r="I46" s="14"/>
      <c r="J46" s="9"/>
      <c r="K46" s="14" t="s">
        <v>166</v>
      </c>
    </row>
    <row r="47" spans="1:11" ht="30" customHeight="1" x14ac:dyDescent="0.25">
      <c r="A47" s="14">
        <f t="shared" si="0"/>
        <v>43</v>
      </c>
      <c r="B47" s="15" t="s">
        <v>176</v>
      </c>
      <c r="C47" s="17" t="s">
        <v>177</v>
      </c>
      <c r="D47" s="14">
        <v>2</v>
      </c>
      <c r="E47" s="16"/>
      <c r="F47" s="14"/>
      <c r="G47" s="14"/>
      <c r="H47" s="14"/>
      <c r="I47" s="14"/>
      <c r="J47" s="9"/>
      <c r="K47" s="14" t="s">
        <v>178</v>
      </c>
    </row>
    <row r="48" spans="1:11" ht="30" customHeight="1" x14ac:dyDescent="0.25">
      <c r="A48" s="14">
        <f t="shared" si="0"/>
        <v>44</v>
      </c>
      <c r="B48" s="15" t="s">
        <v>207</v>
      </c>
      <c r="C48" s="17" t="s">
        <v>208</v>
      </c>
      <c r="D48" s="14">
        <v>2</v>
      </c>
      <c r="E48" s="16"/>
      <c r="F48" s="14"/>
      <c r="G48" s="14"/>
      <c r="H48" s="14"/>
      <c r="I48" s="14"/>
      <c r="J48" s="9"/>
      <c r="K48" s="14" t="s">
        <v>209</v>
      </c>
    </row>
    <row r="49" spans="1:11" ht="30" customHeight="1" x14ac:dyDescent="0.25">
      <c r="A49" s="14">
        <f t="shared" si="0"/>
        <v>45</v>
      </c>
      <c r="B49" s="15" t="s">
        <v>154</v>
      </c>
      <c r="C49" s="17" t="s">
        <v>155</v>
      </c>
      <c r="D49" s="14">
        <v>3</v>
      </c>
      <c r="E49" s="16"/>
      <c r="F49" s="14"/>
      <c r="G49" s="14"/>
      <c r="H49" s="14"/>
      <c r="I49" s="14"/>
      <c r="J49" s="9"/>
      <c r="K49" s="14" t="s">
        <v>156</v>
      </c>
    </row>
    <row r="50" spans="1:11" ht="30" customHeight="1" x14ac:dyDescent="0.25">
      <c r="A50" s="14">
        <f t="shared" si="0"/>
        <v>46</v>
      </c>
      <c r="B50" s="15" t="s">
        <v>217</v>
      </c>
      <c r="C50" s="17" t="s">
        <v>219</v>
      </c>
      <c r="D50" s="14">
        <v>3</v>
      </c>
      <c r="E50" s="16"/>
      <c r="F50" s="14"/>
      <c r="G50" s="14"/>
      <c r="H50" s="14"/>
      <c r="I50" s="14"/>
      <c r="J50" s="9"/>
      <c r="K50" s="14" t="s">
        <v>218</v>
      </c>
    </row>
    <row r="51" spans="1:11" ht="30" customHeight="1" x14ac:dyDescent="0.25">
      <c r="A51" s="14">
        <f t="shared" si="0"/>
        <v>47</v>
      </c>
      <c r="B51" s="15" t="s">
        <v>258</v>
      </c>
      <c r="C51" s="17" t="s">
        <v>259</v>
      </c>
      <c r="D51" s="14">
        <v>1</v>
      </c>
      <c r="E51" s="16"/>
      <c r="F51" s="14"/>
      <c r="G51" s="14"/>
      <c r="H51" s="14"/>
      <c r="I51" s="14"/>
      <c r="J51" s="9"/>
      <c r="K51" s="14" t="s">
        <v>260</v>
      </c>
    </row>
    <row r="52" spans="1:11" ht="30" customHeight="1" x14ac:dyDescent="0.25">
      <c r="A52" s="14">
        <f t="shared" si="0"/>
        <v>48</v>
      </c>
      <c r="B52" s="15" t="s">
        <v>277</v>
      </c>
      <c r="C52" s="17" t="s">
        <v>278</v>
      </c>
      <c r="D52" s="14">
        <v>2</v>
      </c>
      <c r="E52" s="16"/>
      <c r="F52" s="14"/>
      <c r="G52" s="14"/>
      <c r="H52" s="14"/>
      <c r="I52" s="14"/>
      <c r="J52" s="9"/>
      <c r="K52" s="14" t="s">
        <v>279</v>
      </c>
    </row>
    <row r="53" spans="1:11" ht="30" customHeight="1" x14ac:dyDescent="0.25">
      <c r="A53" s="14">
        <f t="shared" si="0"/>
        <v>49</v>
      </c>
      <c r="B53" s="15" t="s">
        <v>274</v>
      </c>
      <c r="C53" s="17" t="s">
        <v>275</v>
      </c>
      <c r="D53" s="14">
        <v>1</v>
      </c>
      <c r="E53" s="16"/>
      <c r="F53" s="14"/>
      <c r="G53" s="14"/>
      <c r="H53" s="14"/>
      <c r="I53" s="14"/>
      <c r="J53" s="9"/>
      <c r="K53" s="14" t="s">
        <v>276</v>
      </c>
    </row>
    <row r="54" spans="1:11" ht="30" customHeight="1" x14ac:dyDescent="0.25">
      <c r="A54" s="14">
        <f t="shared" si="0"/>
        <v>50</v>
      </c>
      <c r="B54" s="15" t="s">
        <v>40</v>
      </c>
      <c r="C54" s="17" t="s">
        <v>41</v>
      </c>
      <c r="D54" s="14">
        <v>2</v>
      </c>
      <c r="E54" s="16"/>
      <c r="F54" s="14"/>
      <c r="G54" s="14"/>
      <c r="H54" s="14"/>
      <c r="I54" s="14"/>
      <c r="J54" s="9"/>
      <c r="K54" s="14" t="s">
        <v>42</v>
      </c>
    </row>
    <row r="55" spans="1:11" ht="30" customHeight="1" x14ac:dyDescent="0.25">
      <c r="A55" s="14">
        <f t="shared" si="0"/>
        <v>51</v>
      </c>
      <c r="B55" s="15" t="s">
        <v>205</v>
      </c>
      <c r="C55" s="17" t="s">
        <v>206</v>
      </c>
      <c r="D55" s="14">
        <v>3</v>
      </c>
      <c r="E55" s="16"/>
      <c r="F55" s="14"/>
      <c r="G55" s="14"/>
      <c r="H55" s="14"/>
      <c r="I55" s="14"/>
      <c r="J55" s="9"/>
      <c r="K55" s="14" t="s">
        <v>210</v>
      </c>
    </row>
    <row r="56" spans="1:11" ht="30" customHeight="1" x14ac:dyDescent="0.25">
      <c r="A56" s="14">
        <f t="shared" si="0"/>
        <v>52</v>
      </c>
      <c r="B56" s="15" t="s">
        <v>115</v>
      </c>
      <c r="C56" s="17" t="s">
        <v>116</v>
      </c>
      <c r="D56" s="14">
        <v>2</v>
      </c>
      <c r="E56" s="16"/>
      <c r="F56" s="14"/>
      <c r="G56" s="14"/>
      <c r="H56" s="14"/>
      <c r="I56" s="14"/>
      <c r="J56" s="9"/>
      <c r="K56" s="14" t="s">
        <v>117</v>
      </c>
    </row>
    <row r="57" spans="1:11" ht="30" customHeight="1" x14ac:dyDescent="0.25">
      <c r="A57" s="14">
        <f t="shared" si="0"/>
        <v>53</v>
      </c>
      <c r="B57" s="15" t="s">
        <v>232</v>
      </c>
      <c r="C57" s="17" t="s">
        <v>233</v>
      </c>
      <c r="D57" s="14">
        <v>2</v>
      </c>
      <c r="E57" s="16"/>
      <c r="F57" s="14"/>
      <c r="G57" s="14"/>
      <c r="H57" s="14"/>
      <c r="I57" s="14"/>
      <c r="J57" s="9"/>
      <c r="K57" s="14" t="s">
        <v>234</v>
      </c>
    </row>
    <row r="58" spans="1:11" ht="30" customHeight="1" x14ac:dyDescent="0.25">
      <c r="A58" s="14">
        <f t="shared" si="0"/>
        <v>54</v>
      </c>
      <c r="B58" s="15" t="s">
        <v>49</v>
      </c>
      <c r="C58" s="17" t="s">
        <v>308</v>
      </c>
      <c r="D58" s="14">
        <v>8</v>
      </c>
      <c r="E58" s="16"/>
      <c r="F58" s="14"/>
      <c r="G58" s="14"/>
      <c r="H58" s="14"/>
      <c r="I58" s="14"/>
      <c r="J58" s="9"/>
      <c r="K58" s="14" t="s">
        <v>50</v>
      </c>
    </row>
    <row r="59" spans="1:11" ht="30" customHeight="1" x14ac:dyDescent="0.25">
      <c r="A59" s="14">
        <f t="shared" si="0"/>
        <v>55</v>
      </c>
      <c r="B59" s="15" t="s">
        <v>179</v>
      </c>
      <c r="C59" s="17" t="s">
        <v>180</v>
      </c>
      <c r="D59" s="14">
        <v>8</v>
      </c>
      <c r="E59" s="16"/>
      <c r="F59" s="14"/>
      <c r="G59" s="14"/>
      <c r="H59" s="14"/>
      <c r="I59" s="14"/>
      <c r="J59" s="9" t="s">
        <v>181</v>
      </c>
      <c r="K59" s="14" t="s">
        <v>182</v>
      </c>
    </row>
    <row r="60" spans="1:11" ht="30" customHeight="1" x14ac:dyDescent="0.25">
      <c r="A60" s="14">
        <f t="shared" si="0"/>
        <v>56</v>
      </c>
      <c r="B60" s="15" t="s">
        <v>33</v>
      </c>
      <c r="C60" s="17" t="s">
        <v>34</v>
      </c>
      <c r="D60" s="14">
        <v>3</v>
      </c>
      <c r="E60" s="16"/>
      <c r="F60" s="14"/>
      <c r="G60" s="14"/>
      <c r="H60" s="14"/>
      <c r="I60" s="14"/>
      <c r="J60" s="9"/>
      <c r="K60" s="20" t="s">
        <v>35</v>
      </c>
    </row>
    <row r="61" spans="1:11" ht="30" customHeight="1" x14ac:dyDescent="0.25">
      <c r="A61" s="14">
        <f t="shared" si="0"/>
        <v>57</v>
      </c>
      <c r="B61" s="15" t="s">
        <v>33</v>
      </c>
      <c r="C61" s="17" t="s">
        <v>36</v>
      </c>
      <c r="D61" s="14">
        <v>3</v>
      </c>
      <c r="E61" s="16"/>
      <c r="F61" s="14"/>
      <c r="G61" s="14"/>
      <c r="H61" s="14"/>
      <c r="I61" s="14"/>
      <c r="J61" s="9"/>
      <c r="K61" s="20" t="s">
        <v>38</v>
      </c>
    </row>
    <row r="62" spans="1:11" ht="30" customHeight="1" x14ac:dyDescent="0.25">
      <c r="A62" s="14">
        <f t="shared" si="0"/>
        <v>58</v>
      </c>
      <c r="B62" s="15" t="s">
        <v>33</v>
      </c>
      <c r="C62" s="17" t="s">
        <v>37</v>
      </c>
      <c r="D62" s="14">
        <v>3</v>
      </c>
      <c r="E62" s="16"/>
      <c r="F62" s="14"/>
      <c r="G62" s="14"/>
      <c r="H62" s="14"/>
      <c r="I62" s="14"/>
      <c r="J62" s="9"/>
      <c r="K62" s="21" t="s">
        <v>39</v>
      </c>
    </row>
    <row r="63" spans="1:11" ht="30" customHeight="1" x14ac:dyDescent="0.25">
      <c r="A63" s="14">
        <f t="shared" si="0"/>
        <v>59</v>
      </c>
      <c r="B63" s="15" t="s">
        <v>30</v>
      </c>
      <c r="C63" s="17" t="s">
        <v>31</v>
      </c>
      <c r="D63" s="14">
        <v>3</v>
      </c>
      <c r="E63" s="16"/>
      <c r="F63" s="14"/>
      <c r="G63" s="14"/>
      <c r="H63" s="14"/>
      <c r="I63" s="14"/>
      <c r="J63" s="9"/>
      <c r="K63" s="14" t="s">
        <v>32</v>
      </c>
    </row>
    <row r="64" spans="1:11" ht="30" customHeight="1" x14ac:dyDescent="0.25">
      <c r="A64" s="14">
        <f t="shared" si="0"/>
        <v>60</v>
      </c>
      <c r="B64" s="17" t="s">
        <v>10</v>
      </c>
      <c r="C64" s="17" t="s">
        <v>11</v>
      </c>
      <c r="D64" s="14">
        <v>5</v>
      </c>
      <c r="E64" s="16"/>
      <c r="F64" s="14"/>
      <c r="G64" s="14"/>
      <c r="H64" s="14"/>
      <c r="I64" s="14"/>
      <c r="J64" s="9"/>
      <c r="K64" s="14" t="s">
        <v>12</v>
      </c>
    </row>
    <row r="65" spans="1:11" ht="30" customHeight="1" x14ac:dyDescent="0.25">
      <c r="A65" s="14">
        <f t="shared" si="0"/>
        <v>61</v>
      </c>
      <c r="B65" s="15" t="s">
        <v>264</v>
      </c>
      <c r="C65" s="17" t="s">
        <v>265</v>
      </c>
      <c r="D65" s="14">
        <v>5</v>
      </c>
      <c r="E65" s="16"/>
      <c r="F65" s="14"/>
      <c r="G65" s="14"/>
      <c r="H65" s="14"/>
      <c r="I65" s="14"/>
      <c r="J65" s="9"/>
      <c r="K65" s="14" t="s">
        <v>266</v>
      </c>
    </row>
    <row r="66" spans="1:11" ht="30" customHeight="1" x14ac:dyDescent="0.25">
      <c r="A66" s="14">
        <f t="shared" si="0"/>
        <v>62</v>
      </c>
      <c r="B66" s="17" t="s">
        <v>25</v>
      </c>
      <c r="C66" s="17" t="s">
        <v>26</v>
      </c>
      <c r="D66" s="14">
        <v>5</v>
      </c>
      <c r="E66" s="9"/>
      <c r="F66" s="14"/>
      <c r="G66" s="14"/>
      <c r="H66" s="14"/>
      <c r="I66" s="14"/>
      <c r="J66" s="9"/>
      <c r="K66" s="14" t="s">
        <v>27</v>
      </c>
    </row>
    <row r="67" spans="1:11" ht="30" customHeight="1" x14ac:dyDescent="0.25">
      <c r="A67" s="14">
        <f t="shared" si="0"/>
        <v>63</v>
      </c>
      <c r="B67" s="17" t="s">
        <v>246</v>
      </c>
      <c r="C67" s="11" t="s">
        <v>247</v>
      </c>
      <c r="D67" s="14">
        <v>3</v>
      </c>
      <c r="E67" s="9"/>
      <c r="F67" s="14"/>
      <c r="G67" s="14"/>
      <c r="H67" s="14"/>
      <c r="I67" s="14"/>
      <c r="J67" s="9"/>
      <c r="K67" s="18" t="s">
        <v>248</v>
      </c>
    </row>
    <row r="68" spans="1:11" ht="30" customHeight="1" x14ac:dyDescent="0.25">
      <c r="A68" s="14">
        <f t="shared" si="0"/>
        <v>64</v>
      </c>
      <c r="B68" s="17" t="s">
        <v>146</v>
      </c>
      <c r="C68" s="17" t="s">
        <v>147</v>
      </c>
      <c r="D68" s="14">
        <v>5</v>
      </c>
      <c r="E68" s="9"/>
      <c r="F68" s="14"/>
      <c r="G68" s="14"/>
      <c r="H68" s="14"/>
      <c r="I68" s="14"/>
      <c r="J68" s="9"/>
      <c r="K68" s="14" t="s">
        <v>148</v>
      </c>
    </row>
    <row r="69" spans="1:11" ht="30" customHeight="1" x14ac:dyDescent="0.25">
      <c r="A69" s="14">
        <f t="shared" si="0"/>
        <v>65</v>
      </c>
      <c r="B69" s="17" t="s">
        <v>227</v>
      </c>
      <c r="C69" s="17" t="s">
        <v>309</v>
      </c>
      <c r="D69" s="14">
        <v>2</v>
      </c>
      <c r="E69" s="9"/>
      <c r="F69" s="14"/>
      <c r="G69" s="14"/>
      <c r="H69" s="14"/>
      <c r="I69" s="14"/>
      <c r="J69" s="9"/>
      <c r="K69" s="14" t="s">
        <v>228</v>
      </c>
    </row>
    <row r="70" spans="1:11" ht="30" customHeight="1" x14ac:dyDescent="0.25">
      <c r="A70" s="14">
        <f t="shared" si="0"/>
        <v>66</v>
      </c>
      <c r="B70" s="17" t="s">
        <v>241</v>
      </c>
      <c r="C70" s="11" t="s">
        <v>242</v>
      </c>
      <c r="D70" s="14">
        <v>3</v>
      </c>
      <c r="E70" s="9"/>
      <c r="F70" s="14"/>
      <c r="G70" s="14"/>
      <c r="H70" s="14"/>
      <c r="I70" s="14"/>
      <c r="J70" s="9"/>
      <c r="K70" s="18" t="s">
        <v>243</v>
      </c>
    </row>
    <row r="71" spans="1:11" ht="30" customHeight="1" x14ac:dyDescent="0.25">
      <c r="A71" s="14">
        <f t="shared" ref="A71:A122" si="1">A70+1</f>
        <v>67</v>
      </c>
      <c r="B71" s="17" t="s">
        <v>133</v>
      </c>
      <c r="C71" s="17" t="s">
        <v>134</v>
      </c>
      <c r="D71" s="14">
        <v>1</v>
      </c>
      <c r="E71" s="9"/>
      <c r="F71" s="14"/>
      <c r="G71" s="14"/>
      <c r="H71" s="14"/>
      <c r="I71" s="14"/>
      <c r="J71" s="9"/>
      <c r="K71" s="14" t="s">
        <v>135</v>
      </c>
    </row>
    <row r="72" spans="1:11" ht="30" customHeight="1" x14ac:dyDescent="0.25">
      <c r="A72" s="14">
        <f t="shared" si="1"/>
        <v>68</v>
      </c>
      <c r="B72" s="17" t="s">
        <v>220</v>
      </c>
      <c r="C72" s="17" t="s">
        <v>221</v>
      </c>
      <c r="D72" s="14">
        <v>1</v>
      </c>
      <c r="E72" s="9"/>
      <c r="F72" s="14"/>
      <c r="G72" s="14"/>
      <c r="H72" s="14"/>
      <c r="I72" s="14"/>
      <c r="J72" s="9"/>
      <c r="K72" s="14" t="s">
        <v>222</v>
      </c>
    </row>
    <row r="73" spans="1:11" ht="30" customHeight="1" x14ac:dyDescent="0.25">
      <c r="A73" s="14">
        <f t="shared" si="1"/>
        <v>69</v>
      </c>
      <c r="B73" s="17" t="s">
        <v>130</v>
      </c>
      <c r="C73" s="17" t="s">
        <v>131</v>
      </c>
      <c r="D73" s="14">
        <v>1</v>
      </c>
      <c r="E73" s="9"/>
      <c r="F73" s="14"/>
      <c r="G73" s="14"/>
      <c r="H73" s="14"/>
      <c r="I73" s="14"/>
      <c r="J73" s="9"/>
      <c r="K73" s="14" t="s">
        <v>132</v>
      </c>
    </row>
    <row r="74" spans="1:11" ht="30" customHeight="1" x14ac:dyDescent="0.25">
      <c r="A74" s="14">
        <f t="shared" si="1"/>
        <v>70</v>
      </c>
      <c r="B74" s="17" t="s">
        <v>160</v>
      </c>
      <c r="C74" s="17" t="s">
        <v>161</v>
      </c>
      <c r="D74" s="14">
        <v>20</v>
      </c>
      <c r="E74" s="9"/>
      <c r="F74" s="14"/>
      <c r="G74" s="14"/>
      <c r="H74" s="14"/>
      <c r="I74" s="14"/>
      <c r="J74" s="9" t="s">
        <v>311</v>
      </c>
      <c r="K74" s="14" t="s">
        <v>312</v>
      </c>
    </row>
    <row r="75" spans="1:11" ht="30" customHeight="1" x14ac:dyDescent="0.25">
      <c r="A75" s="14">
        <f t="shared" si="1"/>
        <v>71</v>
      </c>
      <c r="B75" s="17" t="s">
        <v>186</v>
      </c>
      <c r="C75" s="17" t="s">
        <v>187</v>
      </c>
      <c r="D75" s="14">
        <v>3</v>
      </c>
      <c r="E75" s="9"/>
      <c r="F75" s="14"/>
      <c r="G75" s="14"/>
      <c r="H75" s="14"/>
      <c r="I75" s="14"/>
      <c r="J75" s="9"/>
      <c r="K75" s="14" t="s">
        <v>188</v>
      </c>
    </row>
    <row r="76" spans="1:11" ht="30" customHeight="1" x14ac:dyDescent="0.25">
      <c r="A76" s="14">
        <f t="shared" si="1"/>
        <v>72</v>
      </c>
      <c r="B76" s="17" t="s">
        <v>261</v>
      </c>
      <c r="C76" s="17" t="s">
        <v>263</v>
      </c>
      <c r="D76" s="14">
        <v>2</v>
      </c>
      <c r="E76" s="9"/>
      <c r="F76" s="14"/>
      <c r="G76" s="14"/>
      <c r="H76" s="14"/>
      <c r="I76" s="14"/>
      <c r="J76" s="9" t="s">
        <v>181</v>
      </c>
      <c r="K76" s="14" t="s">
        <v>262</v>
      </c>
    </row>
    <row r="77" spans="1:11" ht="30" customHeight="1" x14ac:dyDescent="0.25">
      <c r="A77" s="14">
        <f t="shared" si="1"/>
        <v>73</v>
      </c>
      <c r="B77" s="17" t="s">
        <v>104</v>
      </c>
      <c r="C77" s="17" t="s">
        <v>105</v>
      </c>
      <c r="D77" s="14">
        <v>2</v>
      </c>
      <c r="E77" s="9"/>
      <c r="F77" s="14"/>
      <c r="G77" s="14"/>
      <c r="H77" s="14"/>
      <c r="I77" s="14"/>
      <c r="J77" s="9"/>
      <c r="K77" s="14" t="s">
        <v>106</v>
      </c>
    </row>
    <row r="78" spans="1:11" ht="30" customHeight="1" x14ac:dyDescent="0.25">
      <c r="A78" s="14">
        <f t="shared" si="1"/>
        <v>74</v>
      </c>
      <c r="B78" s="17" t="s">
        <v>101</v>
      </c>
      <c r="C78" s="17" t="s">
        <v>102</v>
      </c>
      <c r="D78" s="14">
        <v>2</v>
      </c>
      <c r="E78" s="9"/>
      <c r="F78" s="14"/>
      <c r="G78" s="14"/>
      <c r="H78" s="14"/>
      <c r="I78" s="14"/>
      <c r="J78" s="9"/>
      <c r="K78" s="14" t="s">
        <v>103</v>
      </c>
    </row>
    <row r="79" spans="1:11" ht="30" customHeight="1" x14ac:dyDescent="0.25">
      <c r="A79" s="14">
        <f t="shared" si="1"/>
        <v>75</v>
      </c>
      <c r="B79" s="17" t="s">
        <v>98</v>
      </c>
      <c r="C79" s="17" t="s">
        <v>99</v>
      </c>
      <c r="D79" s="14">
        <v>1</v>
      </c>
      <c r="E79" s="9"/>
      <c r="F79" s="14"/>
      <c r="G79" s="14"/>
      <c r="H79" s="14"/>
      <c r="I79" s="14"/>
      <c r="J79" s="9"/>
      <c r="K79" s="14" t="s">
        <v>100</v>
      </c>
    </row>
    <row r="80" spans="1:11" ht="30" customHeight="1" x14ac:dyDescent="0.25">
      <c r="A80" s="14">
        <f t="shared" si="1"/>
        <v>76</v>
      </c>
      <c r="B80" s="17" t="s">
        <v>151</v>
      </c>
      <c r="C80" s="17" t="s">
        <v>152</v>
      </c>
      <c r="D80" s="14">
        <v>2</v>
      </c>
      <c r="E80" s="9"/>
      <c r="F80" s="14"/>
      <c r="G80" s="14"/>
      <c r="H80" s="14"/>
      <c r="I80" s="14"/>
      <c r="J80" s="9"/>
      <c r="K80" s="14" t="s">
        <v>153</v>
      </c>
    </row>
    <row r="81" spans="1:11" ht="30" customHeight="1" x14ac:dyDescent="0.25">
      <c r="A81" s="39">
        <f t="shared" si="1"/>
        <v>77</v>
      </c>
      <c r="B81" s="40" t="s">
        <v>162</v>
      </c>
      <c r="C81" s="40" t="s">
        <v>163</v>
      </c>
      <c r="D81" s="39">
        <v>30</v>
      </c>
      <c r="E81" s="41"/>
      <c r="F81" s="39"/>
      <c r="G81" s="39"/>
      <c r="H81" s="39"/>
      <c r="I81" s="39"/>
      <c r="J81" s="41"/>
      <c r="K81" s="42" t="s">
        <v>338</v>
      </c>
    </row>
    <row r="82" spans="1:11" ht="30" customHeight="1" x14ac:dyDescent="0.25">
      <c r="A82" s="14">
        <f t="shared" si="1"/>
        <v>78</v>
      </c>
      <c r="B82" s="17" t="s">
        <v>183</v>
      </c>
      <c r="C82" s="17" t="s">
        <v>184</v>
      </c>
      <c r="D82" s="14">
        <v>8</v>
      </c>
      <c r="E82" s="9"/>
      <c r="F82" s="14"/>
      <c r="G82" s="14"/>
      <c r="H82" s="14"/>
      <c r="I82" s="14"/>
      <c r="J82" s="9"/>
      <c r="K82" s="14" t="s">
        <v>185</v>
      </c>
    </row>
    <row r="83" spans="1:11" ht="30" customHeight="1" x14ac:dyDescent="0.25">
      <c r="A83" s="14">
        <f t="shared" si="1"/>
        <v>79</v>
      </c>
      <c r="B83" s="17" t="s">
        <v>249</v>
      </c>
      <c r="C83" s="22" t="s">
        <v>250</v>
      </c>
      <c r="D83" s="14">
        <v>3</v>
      </c>
      <c r="E83" s="9"/>
      <c r="F83" s="14"/>
      <c r="G83" s="14"/>
      <c r="H83" s="14"/>
      <c r="I83" s="14"/>
      <c r="J83" s="9"/>
      <c r="K83" s="20" t="s">
        <v>251</v>
      </c>
    </row>
    <row r="84" spans="1:11" ht="30" customHeight="1" x14ac:dyDescent="0.25">
      <c r="A84" s="14">
        <f t="shared" si="1"/>
        <v>80</v>
      </c>
      <c r="B84" s="17" t="s">
        <v>189</v>
      </c>
      <c r="C84" s="17" t="s">
        <v>190</v>
      </c>
      <c r="D84" s="14">
        <v>2</v>
      </c>
      <c r="E84" s="9"/>
      <c r="F84" s="14"/>
      <c r="G84" s="14"/>
      <c r="H84" s="14"/>
      <c r="I84" s="14"/>
      <c r="J84" s="9"/>
      <c r="K84" s="14" t="s">
        <v>191</v>
      </c>
    </row>
    <row r="85" spans="1:11" ht="30" customHeight="1" x14ac:dyDescent="0.25">
      <c r="A85" s="14">
        <f t="shared" si="1"/>
        <v>81</v>
      </c>
      <c r="B85" s="17" t="s">
        <v>72</v>
      </c>
      <c r="C85" s="17" t="s">
        <v>73</v>
      </c>
      <c r="D85" s="14">
        <v>5</v>
      </c>
      <c r="E85" s="9"/>
      <c r="F85" s="14"/>
      <c r="G85" s="14"/>
      <c r="H85" s="14"/>
      <c r="I85" s="14"/>
      <c r="J85" s="9"/>
      <c r="K85" s="14" t="s">
        <v>74</v>
      </c>
    </row>
    <row r="86" spans="1:11" ht="30" customHeight="1" x14ac:dyDescent="0.25">
      <c r="A86" s="14">
        <f t="shared" si="1"/>
        <v>82</v>
      </c>
      <c r="B86" s="17" t="s">
        <v>136</v>
      </c>
      <c r="C86" s="17" t="s">
        <v>137</v>
      </c>
      <c r="D86" s="14">
        <v>1</v>
      </c>
      <c r="E86" s="9"/>
      <c r="F86" s="14"/>
      <c r="G86" s="14"/>
      <c r="H86" s="14"/>
      <c r="I86" s="14"/>
      <c r="J86" s="9"/>
      <c r="K86" s="14" t="s">
        <v>138</v>
      </c>
    </row>
    <row r="87" spans="1:11" ht="30" customHeight="1" x14ac:dyDescent="0.25">
      <c r="A87" s="14">
        <f t="shared" si="1"/>
        <v>83</v>
      </c>
      <c r="B87" s="17" t="s">
        <v>91</v>
      </c>
      <c r="C87" s="17" t="s">
        <v>92</v>
      </c>
      <c r="D87" s="14">
        <v>5</v>
      </c>
      <c r="E87" s="9"/>
      <c r="F87" s="14"/>
      <c r="G87" s="14"/>
      <c r="H87" s="14"/>
      <c r="I87" s="14"/>
      <c r="J87" s="9" t="s">
        <v>93</v>
      </c>
      <c r="K87" s="14" t="s">
        <v>94</v>
      </c>
    </row>
    <row r="88" spans="1:11" ht="30" customHeight="1" x14ac:dyDescent="0.25">
      <c r="A88" s="14">
        <f t="shared" si="1"/>
        <v>84</v>
      </c>
      <c r="B88" s="23" t="s">
        <v>235</v>
      </c>
      <c r="C88" s="11" t="s">
        <v>236</v>
      </c>
      <c r="D88" s="24">
        <v>2</v>
      </c>
      <c r="E88" s="25"/>
      <c r="F88" s="14"/>
      <c r="G88" s="14"/>
      <c r="H88" s="14"/>
      <c r="I88" s="14"/>
      <c r="J88" s="25"/>
      <c r="K88" s="18" t="s">
        <v>237</v>
      </c>
    </row>
    <row r="89" spans="1:11" ht="30" customHeight="1" x14ac:dyDescent="0.25">
      <c r="A89" s="14">
        <f t="shared" si="1"/>
        <v>85</v>
      </c>
      <c r="B89" s="23" t="s">
        <v>267</v>
      </c>
      <c r="C89" s="11" t="s">
        <v>310</v>
      </c>
      <c r="D89" s="24">
        <v>2</v>
      </c>
      <c r="E89" s="25"/>
      <c r="F89" s="14"/>
      <c r="G89" s="14"/>
      <c r="H89" s="14"/>
      <c r="I89" s="14"/>
      <c r="J89" s="25"/>
      <c r="K89" s="18" t="s">
        <v>280</v>
      </c>
    </row>
    <row r="90" spans="1:11" ht="30" customHeight="1" x14ac:dyDescent="0.25">
      <c r="A90" s="14">
        <f t="shared" si="1"/>
        <v>86</v>
      </c>
      <c r="B90" s="17" t="s">
        <v>173</v>
      </c>
      <c r="C90" s="17" t="s">
        <v>174</v>
      </c>
      <c r="D90" s="14">
        <v>2</v>
      </c>
      <c r="E90" s="9"/>
      <c r="F90" s="14"/>
      <c r="G90" s="14"/>
      <c r="H90" s="14"/>
      <c r="I90" s="14"/>
      <c r="J90" s="9"/>
      <c r="K90" s="14" t="s">
        <v>175</v>
      </c>
    </row>
    <row r="91" spans="1:11" ht="30" customHeight="1" x14ac:dyDescent="0.25">
      <c r="A91" s="14">
        <f t="shared" si="1"/>
        <v>87</v>
      </c>
      <c r="B91" s="17" t="s">
        <v>81</v>
      </c>
      <c r="C91" s="17" t="s">
        <v>82</v>
      </c>
      <c r="D91" s="14">
        <v>2</v>
      </c>
      <c r="E91" s="9"/>
      <c r="F91" s="14"/>
      <c r="G91" s="14"/>
      <c r="H91" s="14"/>
      <c r="I91" s="14"/>
      <c r="J91" s="9"/>
      <c r="K91" s="14" t="s">
        <v>83</v>
      </c>
    </row>
    <row r="92" spans="1:11" ht="30" customHeight="1" x14ac:dyDescent="0.25">
      <c r="A92" s="14">
        <f t="shared" si="1"/>
        <v>88</v>
      </c>
      <c r="B92" s="17" t="s">
        <v>229</v>
      </c>
      <c r="C92" s="17" t="s">
        <v>230</v>
      </c>
      <c r="D92" s="14">
        <v>5</v>
      </c>
      <c r="E92" s="9"/>
      <c r="F92" s="14"/>
      <c r="G92" s="14"/>
      <c r="H92" s="14"/>
      <c r="I92" s="14"/>
      <c r="J92" s="9"/>
      <c r="K92" s="14" t="s">
        <v>231</v>
      </c>
    </row>
    <row r="93" spans="1:11" ht="30" customHeight="1" x14ac:dyDescent="0.25">
      <c r="A93" s="14">
        <f t="shared" si="1"/>
        <v>89</v>
      </c>
      <c r="B93" s="17" t="s">
        <v>84</v>
      </c>
      <c r="C93" s="17" t="s">
        <v>85</v>
      </c>
      <c r="D93" s="14">
        <v>2</v>
      </c>
      <c r="E93" s="9"/>
      <c r="F93" s="14"/>
      <c r="G93" s="14"/>
      <c r="H93" s="14"/>
      <c r="I93" s="14"/>
      <c r="J93" s="9"/>
      <c r="K93" s="14" t="s">
        <v>88</v>
      </c>
    </row>
    <row r="94" spans="1:11" ht="30" customHeight="1" x14ac:dyDescent="0.25">
      <c r="A94" s="14">
        <f t="shared" si="1"/>
        <v>90</v>
      </c>
      <c r="B94" s="17" t="s">
        <v>84</v>
      </c>
      <c r="C94" s="17" t="s">
        <v>86</v>
      </c>
      <c r="D94" s="14">
        <v>2</v>
      </c>
      <c r="E94" s="9"/>
      <c r="F94" s="14"/>
      <c r="G94" s="14"/>
      <c r="H94" s="14"/>
      <c r="I94" s="14"/>
      <c r="J94" s="9"/>
      <c r="K94" s="14" t="s">
        <v>89</v>
      </c>
    </row>
    <row r="95" spans="1:11" ht="30" customHeight="1" x14ac:dyDescent="0.25">
      <c r="A95" s="14">
        <f t="shared" si="1"/>
        <v>91</v>
      </c>
      <c r="B95" s="17" t="s">
        <v>84</v>
      </c>
      <c r="C95" s="17" t="s">
        <v>87</v>
      </c>
      <c r="D95" s="14">
        <v>2</v>
      </c>
      <c r="E95" s="9"/>
      <c r="F95" s="14"/>
      <c r="G95" s="14"/>
      <c r="H95" s="14"/>
      <c r="I95" s="14"/>
      <c r="J95" s="9"/>
      <c r="K95" s="14" t="s">
        <v>90</v>
      </c>
    </row>
    <row r="96" spans="1:11" ht="30" customHeight="1" x14ac:dyDescent="0.25">
      <c r="A96" s="14">
        <f t="shared" si="1"/>
        <v>92</v>
      </c>
      <c r="B96" s="17" t="s">
        <v>95</v>
      </c>
      <c r="C96" s="17" t="s">
        <v>96</v>
      </c>
      <c r="D96" s="14">
        <v>2</v>
      </c>
      <c r="E96" s="9"/>
      <c r="F96" s="14"/>
      <c r="G96" s="14"/>
      <c r="H96" s="14"/>
      <c r="I96" s="14"/>
      <c r="J96" s="9"/>
      <c r="K96" s="14" t="s">
        <v>97</v>
      </c>
    </row>
    <row r="97" spans="1:11" ht="30" customHeight="1" x14ac:dyDescent="0.25">
      <c r="A97" s="14">
        <f t="shared" si="1"/>
        <v>93</v>
      </c>
      <c r="B97" s="17" t="s">
        <v>157</v>
      </c>
      <c r="C97" s="17" t="s">
        <v>158</v>
      </c>
      <c r="D97" s="14">
        <v>2</v>
      </c>
      <c r="E97" s="9"/>
      <c r="F97" s="14"/>
      <c r="G97" s="14"/>
      <c r="H97" s="14"/>
      <c r="I97" s="14"/>
      <c r="J97" s="9"/>
      <c r="K97" s="14" t="s">
        <v>159</v>
      </c>
    </row>
    <row r="98" spans="1:11" ht="30" customHeight="1" x14ac:dyDescent="0.25">
      <c r="A98" s="14">
        <f t="shared" si="1"/>
        <v>94</v>
      </c>
      <c r="B98" s="17" t="s">
        <v>121</v>
      </c>
      <c r="C98" s="17" t="s">
        <v>127</v>
      </c>
      <c r="D98" s="14">
        <v>1</v>
      </c>
      <c r="E98" s="9"/>
      <c r="F98" s="14"/>
      <c r="G98" s="14"/>
      <c r="H98" s="14"/>
      <c r="I98" s="14"/>
      <c r="J98" s="9"/>
      <c r="K98" s="14" t="s">
        <v>128</v>
      </c>
    </row>
    <row r="99" spans="1:11" ht="30" customHeight="1" x14ac:dyDescent="0.25">
      <c r="A99" s="14">
        <f t="shared" si="1"/>
        <v>95</v>
      </c>
      <c r="B99" s="17" t="s">
        <v>46</v>
      </c>
      <c r="C99" s="17" t="s">
        <v>47</v>
      </c>
      <c r="D99" s="14">
        <v>2</v>
      </c>
      <c r="E99" s="9"/>
      <c r="F99" s="14"/>
      <c r="G99" s="14"/>
      <c r="H99" s="14"/>
      <c r="I99" s="14"/>
      <c r="J99" s="9"/>
      <c r="K99" s="14" t="s">
        <v>48</v>
      </c>
    </row>
    <row r="100" spans="1:11" ht="30" customHeight="1" x14ac:dyDescent="0.25">
      <c r="A100" s="14">
        <f t="shared" si="1"/>
        <v>96</v>
      </c>
      <c r="B100" s="17" t="s">
        <v>28</v>
      </c>
      <c r="C100" s="17" t="s">
        <v>302</v>
      </c>
      <c r="D100" s="14">
        <v>10</v>
      </c>
      <c r="E100" s="9"/>
      <c r="F100" s="14"/>
      <c r="G100" s="14"/>
      <c r="H100" s="14"/>
      <c r="I100" s="14"/>
      <c r="J100" s="9"/>
      <c r="K100" s="14" t="s">
        <v>29</v>
      </c>
    </row>
    <row r="101" spans="1:11" ht="30" customHeight="1" x14ac:dyDescent="0.25">
      <c r="A101" s="14">
        <f t="shared" si="1"/>
        <v>97</v>
      </c>
      <c r="B101" s="17" t="s">
        <v>192</v>
      </c>
      <c r="C101" s="17" t="s">
        <v>193</v>
      </c>
      <c r="D101" s="14">
        <v>10</v>
      </c>
      <c r="E101" s="9"/>
      <c r="F101" s="14"/>
      <c r="G101" s="14"/>
      <c r="H101" s="14"/>
      <c r="I101" s="14"/>
      <c r="J101" s="9" t="s">
        <v>181</v>
      </c>
      <c r="K101" s="14" t="s">
        <v>194</v>
      </c>
    </row>
    <row r="102" spans="1:11" ht="30" customHeight="1" x14ac:dyDescent="0.25">
      <c r="A102" s="14">
        <f t="shared" si="1"/>
        <v>98</v>
      </c>
      <c r="B102" s="17" t="s">
        <v>167</v>
      </c>
      <c r="C102" s="17" t="s">
        <v>281</v>
      </c>
      <c r="D102" s="14">
        <v>2</v>
      </c>
      <c r="E102" s="9"/>
      <c r="F102" s="14"/>
      <c r="G102" s="14"/>
      <c r="H102" s="14"/>
      <c r="I102" s="14"/>
      <c r="J102" s="9"/>
      <c r="K102" s="14" t="s">
        <v>129</v>
      </c>
    </row>
    <row r="103" spans="1:11" ht="30" customHeight="1" x14ac:dyDescent="0.25">
      <c r="A103" s="14">
        <f t="shared" si="1"/>
        <v>99</v>
      </c>
      <c r="B103" s="17"/>
      <c r="C103" s="17" t="s">
        <v>294</v>
      </c>
      <c r="D103" s="14">
        <v>1</v>
      </c>
      <c r="E103" s="9"/>
      <c r="F103" s="14"/>
      <c r="G103" s="14"/>
      <c r="H103" s="14"/>
      <c r="I103" s="14"/>
      <c r="J103" s="9"/>
      <c r="K103" s="14"/>
    </row>
    <row r="104" spans="1:11" ht="30" customHeight="1" x14ac:dyDescent="0.25">
      <c r="A104" s="14">
        <f t="shared" si="1"/>
        <v>100</v>
      </c>
      <c r="B104" s="17"/>
      <c r="C104" s="17" t="s">
        <v>295</v>
      </c>
      <c r="D104" s="14">
        <v>1</v>
      </c>
      <c r="E104" s="9"/>
      <c r="F104" s="14"/>
      <c r="G104" s="14"/>
      <c r="H104" s="14"/>
      <c r="I104" s="14"/>
      <c r="J104" s="9"/>
      <c r="K104" s="14"/>
    </row>
    <row r="105" spans="1:11" ht="30" customHeight="1" x14ac:dyDescent="0.25">
      <c r="A105" s="14">
        <f t="shared" si="1"/>
        <v>101</v>
      </c>
      <c r="B105" s="17"/>
      <c r="C105" s="17" t="s">
        <v>293</v>
      </c>
      <c r="D105" s="14">
        <v>1</v>
      </c>
      <c r="E105" s="9"/>
      <c r="F105" s="14"/>
      <c r="G105" s="14"/>
      <c r="H105" s="14"/>
      <c r="I105" s="14"/>
      <c r="J105" s="9"/>
      <c r="K105" s="14"/>
    </row>
    <row r="106" spans="1:11" ht="30" customHeight="1" x14ac:dyDescent="0.25">
      <c r="A106" s="14">
        <f t="shared" si="1"/>
        <v>102</v>
      </c>
      <c r="B106" s="17"/>
      <c r="C106" s="17" t="s">
        <v>292</v>
      </c>
      <c r="D106" s="14">
        <v>1</v>
      </c>
      <c r="E106" s="9"/>
      <c r="F106" s="14"/>
      <c r="G106" s="14"/>
      <c r="H106" s="14"/>
      <c r="I106" s="14"/>
      <c r="J106" s="9"/>
      <c r="K106" s="14"/>
    </row>
    <row r="107" spans="1:11" ht="30" customHeight="1" x14ac:dyDescent="0.25">
      <c r="A107" s="14">
        <f t="shared" si="1"/>
        <v>103</v>
      </c>
      <c r="B107" s="17"/>
      <c r="C107" s="17" t="s">
        <v>283</v>
      </c>
      <c r="D107" s="14">
        <v>2</v>
      </c>
      <c r="E107" s="9"/>
      <c r="F107" s="14"/>
      <c r="G107" s="14"/>
      <c r="H107" s="14"/>
      <c r="I107" s="14"/>
      <c r="J107" s="9"/>
      <c r="K107" s="14"/>
    </row>
    <row r="108" spans="1:11" ht="30" customHeight="1" x14ac:dyDescent="0.25">
      <c r="A108" s="14">
        <f t="shared" si="1"/>
        <v>104</v>
      </c>
      <c r="B108" s="17"/>
      <c r="C108" s="17" t="s">
        <v>299</v>
      </c>
      <c r="D108" s="14">
        <v>2</v>
      </c>
      <c r="E108" s="9"/>
      <c r="F108" s="14"/>
      <c r="G108" s="14"/>
      <c r="H108" s="14"/>
      <c r="I108" s="14"/>
      <c r="J108" s="9"/>
      <c r="K108" s="14"/>
    </row>
    <row r="109" spans="1:11" ht="30" customHeight="1" x14ac:dyDescent="0.25">
      <c r="A109" s="14">
        <f t="shared" si="1"/>
        <v>105</v>
      </c>
      <c r="B109" s="17"/>
      <c r="C109" s="17" t="s">
        <v>291</v>
      </c>
      <c r="D109" s="14">
        <v>1</v>
      </c>
      <c r="E109" s="9"/>
      <c r="F109" s="14"/>
      <c r="G109" s="14"/>
      <c r="H109" s="14"/>
      <c r="I109" s="14"/>
      <c r="J109" s="9"/>
      <c r="K109" s="14"/>
    </row>
    <row r="110" spans="1:11" ht="30" customHeight="1" x14ac:dyDescent="0.25">
      <c r="A110" s="14">
        <f t="shared" si="1"/>
        <v>106</v>
      </c>
      <c r="B110" s="17"/>
      <c r="C110" s="17" t="s">
        <v>290</v>
      </c>
      <c r="D110" s="14">
        <v>1</v>
      </c>
      <c r="E110" s="9"/>
      <c r="F110" s="14"/>
      <c r="G110" s="14"/>
      <c r="H110" s="14"/>
      <c r="I110" s="14"/>
      <c r="J110" s="9"/>
      <c r="K110" s="14"/>
    </row>
    <row r="111" spans="1:11" ht="30" customHeight="1" x14ac:dyDescent="0.25">
      <c r="A111" s="14">
        <f t="shared" si="1"/>
        <v>107</v>
      </c>
      <c r="B111" s="17"/>
      <c r="C111" s="17" t="s">
        <v>289</v>
      </c>
      <c r="D111" s="14">
        <v>1</v>
      </c>
      <c r="E111" s="9"/>
      <c r="F111" s="14"/>
      <c r="G111" s="14"/>
      <c r="H111" s="14"/>
      <c r="I111" s="14"/>
      <c r="J111" s="9"/>
      <c r="K111" s="14"/>
    </row>
    <row r="112" spans="1:11" ht="30" customHeight="1" x14ac:dyDescent="0.25">
      <c r="A112" s="14">
        <f t="shared" si="1"/>
        <v>108</v>
      </c>
      <c r="B112" s="17"/>
      <c r="C112" s="17" t="s">
        <v>282</v>
      </c>
      <c r="D112" s="14">
        <v>3</v>
      </c>
      <c r="E112" s="9"/>
      <c r="F112" s="14"/>
      <c r="G112" s="14"/>
      <c r="H112" s="14"/>
      <c r="I112" s="14"/>
      <c r="J112" s="9"/>
      <c r="K112" s="14"/>
    </row>
    <row r="113" spans="1:11" ht="30" customHeight="1" x14ac:dyDescent="0.25">
      <c r="A113" s="14">
        <f t="shared" si="1"/>
        <v>109</v>
      </c>
      <c r="B113" s="17"/>
      <c r="C113" s="17" t="s">
        <v>288</v>
      </c>
      <c r="D113" s="14">
        <v>1</v>
      </c>
      <c r="E113" s="9"/>
      <c r="F113" s="14"/>
      <c r="G113" s="14"/>
      <c r="H113" s="14"/>
      <c r="I113" s="14"/>
      <c r="J113" s="9"/>
      <c r="K113" s="14"/>
    </row>
    <row r="114" spans="1:11" ht="30" customHeight="1" x14ac:dyDescent="0.25">
      <c r="A114" s="14">
        <f t="shared" si="1"/>
        <v>110</v>
      </c>
      <c r="B114" s="17"/>
      <c r="C114" s="17" t="s">
        <v>287</v>
      </c>
      <c r="D114" s="14">
        <v>1</v>
      </c>
      <c r="E114" s="9"/>
      <c r="F114" s="14"/>
      <c r="G114" s="14"/>
      <c r="H114" s="14"/>
      <c r="I114" s="14"/>
      <c r="J114" s="9"/>
      <c r="K114" s="14"/>
    </row>
    <row r="115" spans="1:11" ht="30" customHeight="1" x14ac:dyDescent="0.25">
      <c r="A115" s="14">
        <f t="shared" si="1"/>
        <v>111</v>
      </c>
      <c r="B115" s="17"/>
      <c r="C115" s="17" t="s">
        <v>284</v>
      </c>
      <c r="D115" s="14">
        <v>2</v>
      </c>
      <c r="E115" s="9"/>
      <c r="F115" s="14"/>
      <c r="G115" s="14"/>
      <c r="H115" s="14"/>
      <c r="I115" s="14"/>
      <c r="J115" s="9"/>
      <c r="K115" s="9"/>
    </row>
    <row r="116" spans="1:11" ht="30" customHeight="1" x14ac:dyDescent="0.25">
      <c r="A116" s="14">
        <f t="shared" si="1"/>
        <v>112</v>
      </c>
      <c r="B116" s="17"/>
      <c r="C116" s="17" t="s">
        <v>296</v>
      </c>
      <c r="D116" s="14">
        <v>1</v>
      </c>
      <c r="E116" s="9"/>
      <c r="F116" s="14"/>
      <c r="G116" s="14"/>
      <c r="H116" s="14"/>
      <c r="I116" s="14"/>
      <c r="J116" s="9"/>
      <c r="K116" s="9"/>
    </row>
    <row r="117" spans="1:11" ht="30" customHeight="1" x14ac:dyDescent="0.25">
      <c r="A117" s="14">
        <f t="shared" si="1"/>
        <v>113</v>
      </c>
      <c r="B117" s="17"/>
      <c r="C117" s="17" t="s">
        <v>297</v>
      </c>
      <c r="D117" s="14">
        <v>1</v>
      </c>
      <c r="E117" s="9"/>
      <c r="F117" s="14"/>
      <c r="G117" s="14"/>
      <c r="H117" s="14"/>
      <c r="I117" s="14"/>
      <c r="J117" s="9"/>
      <c r="K117" s="9"/>
    </row>
    <row r="118" spans="1:11" ht="30" customHeight="1" x14ac:dyDescent="0.25">
      <c r="A118" s="14">
        <f t="shared" si="1"/>
        <v>114</v>
      </c>
      <c r="B118" s="17"/>
      <c r="C118" s="17" t="s">
        <v>298</v>
      </c>
      <c r="D118" s="14">
        <v>2</v>
      </c>
      <c r="E118" s="9"/>
      <c r="F118" s="14"/>
      <c r="G118" s="14"/>
      <c r="H118" s="14"/>
      <c r="I118" s="14"/>
      <c r="J118" s="9"/>
      <c r="K118" s="9"/>
    </row>
    <row r="119" spans="1:11" ht="30" customHeight="1" x14ac:dyDescent="0.25">
      <c r="A119" s="14">
        <f t="shared" si="1"/>
        <v>115</v>
      </c>
      <c r="B119" s="17"/>
      <c r="C119" s="17" t="s">
        <v>285</v>
      </c>
      <c r="D119" s="14">
        <v>1</v>
      </c>
      <c r="E119" s="9"/>
      <c r="F119" s="14"/>
      <c r="G119" s="14"/>
      <c r="H119" s="14"/>
      <c r="I119" s="14"/>
      <c r="J119" s="9"/>
      <c r="K119" s="9"/>
    </row>
    <row r="120" spans="1:11" ht="30" customHeight="1" x14ac:dyDescent="0.25">
      <c r="A120" s="14">
        <f t="shared" si="1"/>
        <v>116</v>
      </c>
      <c r="B120" s="17"/>
      <c r="C120" s="17" t="s">
        <v>300</v>
      </c>
      <c r="D120" s="14">
        <v>1</v>
      </c>
      <c r="E120" s="9"/>
      <c r="F120" s="14"/>
      <c r="G120" s="14"/>
      <c r="H120" s="14"/>
      <c r="I120" s="14"/>
      <c r="J120" s="9"/>
      <c r="K120" s="9"/>
    </row>
    <row r="121" spans="1:11" ht="30" customHeight="1" x14ac:dyDescent="0.25">
      <c r="A121" s="14">
        <f t="shared" si="1"/>
        <v>117</v>
      </c>
      <c r="B121" s="17"/>
      <c r="C121" s="17" t="s">
        <v>286</v>
      </c>
      <c r="D121" s="14">
        <v>1</v>
      </c>
      <c r="E121" s="9"/>
      <c r="F121" s="14"/>
      <c r="G121" s="14"/>
      <c r="H121" s="14"/>
      <c r="I121" s="14"/>
      <c r="J121" s="9"/>
      <c r="K121" s="9"/>
    </row>
    <row r="122" spans="1:11" ht="30" customHeight="1" x14ac:dyDescent="0.25">
      <c r="A122" s="14">
        <f t="shared" si="1"/>
        <v>118</v>
      </c>
      <c r="B122" s="17"/>
      <c r="C122" s="17" t="s">
        <v>301</v>
      </c>
      <c r="D122" s="14">
        <v>1</v>
      </c>
      <c r="E122" s="9"/>
      <c r="F122" s="14"/>
      <c r="G122" s="14"/>
      <c r="H122" s="14"/>
      <c r="I122" s="14"/>
      <c r="J122" s="9"/>
      <c r="K122" s="9"/>
    </row>
    <row r="123" spans="1:11" ht="24.75" customHeight="1" x14ac:dyDescent="0.25">
      <c r="A123" s="35" t="s">
        <v>6</v>
      </c>
      <c r="B123" s="36"/>
      <c r="C123" s="37"/>
      <c r="D123" s="6">
        <f>SUM(D5:D122)</f>
        <v>346</v>
      </c>
      <c r="E123" s="31"/>
      <c r="F123" s="7"/>
      <c r="G123" s="8"/>
      <c r="H123" s="7"/>
      <c r="I123" s="7"/>
      <c r="J123" s="9"/>
      <c r="K123" s="9"/>
    </row>
    <row r="125" spans="1:11" x14ac:dyDescent="0.25">
      <c r="A125" s="26" t="s">
        <v>333</v>
      </c>
      <c r="B125" s="27"/>
      <c r="C125" s="27"/>
      <c r="D125" s="26"/>
      <c r="E125" s="26"/>
      <c r="F125" s="26"/>
      <c r="G125" s="26"/>
      <c r="H125" s="26"/>
      <c r="I125" s="26"/>
      <c r="J125" s="26"/>
      <c r="K125" s="26"/>
    </row>
    <row r="127" spans="1:11" x14ac:dyDescent="0.25">
      <c r="A127" s="30" t="s">
        <v>337</v>
      </c>
    </row>
    <row r="128" spans="1:11" x14ac:dyDescent="0.25">
      <c r="A128" s="30"/>
    </row>
    <row r="129" spans="1:9" x14ac:dyDescent="0.25">
      <c r="A129" s="28" t="s">
        <v>334</v>
      </c>
      <c r="B129" s="29"/>
      <c r="C129" s="29"/>
      <c r="D129" s="29"/>
      <c r="E129" s="29"/>
      <c r="F129" s="29"/>
      <c r="G129" s="29"/>
      <c r="H129" s="29"/>
      <c r="I129" s="29"/>
    </row>
    <row r="130" spans="1:9" x14ac:dyDescent="0.25">
      <c r="A130" s="29"/>
      <c r="B130" s="29"/>
      <c r="C130" s="29"/>
      <c r="D130" s="29"/>
      <c r="E130" s="29"/>
      <c r="F130" s="29"/>
      <c r="G130" s="29"/>
      <c r="H130" s="29"/>
      <c r="I130" s="29"/>
    </row>
    <row r="131" spans="1:9" x14ac:dyDescent="0.25">
      <c r="A131" s="29"/>
      <c r="B131" s="29"/>
      <c r="C131" s="29"/>
      <c r="D131" s="29"/>
      <c r="E131" s="29"/>
      <c r="F131" s="29"/>
      <c r="G131" s="29"/>
      <c r="H131" s="29"/>
      <c r="I131" s="29"/>
    </row>
    <row r="132" spans="1:9" x14ac:dyDescent="0.25">
      <c r="A132" s="29"/>
      <c r="B132" s="29"/>
      <c r="C132" s="29"/>
      <c r="D132" s="29"/>
      <c r="E132" s="38" t="s">
        <v>335</v>
      </c>
      <c r="F132" s="38"/>
      <c r="G132" s="38"/>
      <c r="H132" s="38"/>
      <c r="I132" s="38"/>
    </row>
    <row r="133" spans="1:9" x14ac:dyDescent="0.25">
      <c r="A133" s="29"/>
      <c r="B133" s="29"/>
      <c r="C133" s="29"/>
      <c r="D133" s="29"/>
      <c r="E133" s="38" t="s">
        <v>336</v>
      </c>
      <c r="F133" s="38"/>
      <c r="G133" s="38"/>
      <c r="H133" s="38"/>
      <c r="I133" s="38"/>
    </row>
  </sheetData>
  <mergeCells count="5">
    <mergeCell ref="F1:K1"/>
    <mergeCell ref="A2:K2"/>
    <mergeCell ref="A123:C123"/>
    <mergeCell ref="E132:I132"/>
    <mergeCell ref="E133:I133"/>
  </mergeCells>
  <hyperlinks>
    <hyperlink ref="C83" r:id="rId1" display="https://www.amw.gdynia.pl/images/AMW/Menu-zakladki/Nauka/Wydawnictwo_Akademickie/notki/NATO_notka.pdf"/>
  </hyperlinks>
  <pageMargins left="0.23622047244094491" right="0.23622047244094491" top="0.74803149606299213" bottom="0.74803149606299213" header="0.31496062992125984" footer="0.31496062992125984"/>
  <pageSetup paperSize="9" scale="76" orientation="landscape" verticalDpi="0" r:id="rId2"/>
  <headerFooter>
    <oddFooter>&amp;C&amp;9Strona 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Arkusz1!Tytuły_wydruku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Marta Czapla</dc:creator>
  <cp:lastModifiedBy>Magdalena Pajurek</cp:lastModifiedBy>
  <cp:lastPrinted>2021-06-23T07:12:12Z</cp:lastPrinted>
  <dcterms:created xsi:type="dcterms:W3CDTF">2021-05-25T08:50:31Z</dcterms:created>
  <dcterms:modified xsi:type="dcterms:W3CDTF">2021-08-19T10:27:09Z</dcterms:modified>
</cp:coreProperties>
</file>